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D:\★大会要項\"/>
    </mc:Choice>
  </mc:AlternateContent>
  <xr:revisionPtr revIDLastSave="0" documentId="13_ncr:1_{8E656E30-9FFA-427E-96D5-D3A778F66E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4" r:id="rId1"/>
    <sheet name="大会参加申込み書【印刷用】" sheetId="1" r:id="rId2"/>
    <sheet name="プログラム掲載用参加申込み書【印刷用】" sheetId="3" r:id="rId3"/>
    <sheet name="ウィンドミル用データ" sheetId="5" r:id="rId4"/>
  </sheets>
  <definedNames>
    <definedName name="_xlnm._FilterDatabase" localSheetId="1" hidden="1">大会参加申込み書【印刷用】!$B$6:$Q$15</definedName>
    <definedName name="_xlnm.Print_Area" localSheetId="2">プログラム掲載用参加申込み書【印刷用】!$A$1:$O$45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1" l="1"/>
  <c r="Q47" i="1"/>
  <c r="P49" i="1"/>
  <c r="P47" i="1"/>
  <c r="D49" i="1"/>
  <c r="C44" i="3" s="1"/>
  <c r="B20" i="5" s="1"/>
  <c r="D47" i="1"/>
  <c r="C42" i="3" s="1"/>
  <c r="B19" i="5" s="1"/>
  <c r="O16" i="1"/>
  <c r="N11" i="3" s="1"/>
  <c r="O15" i="1" l="1"/>
  <c r="N10" i="3" s="1"/>
  <c r="J52" i="1" l="1"/>
  <c r="M52" i="1"/>
  <c r="B51" i="1" l="1"/>
  <c r="K50" i="4" l="1"/>
  <c r="E50" i="1" s="1"/>
  <c r="D45" i="3" s="1"/>
  <c r="D20" i="5" s="1"/>
  <c r="K49" i="4"/>
  <c r="E48" i="1" s="1"/>
  <c r="D43" i="3" s="1"/>
  <c r="D19" i="5" s="1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A1" i="1"/>
  <c r="A1" i="3" s="1"/>
  <c r="O13" i="1"/>
  <c r="N8" i="3" s="1"/>
  <c r="H16" i="1"/>
  <c r="H11" i="3" s="1"/>
  <c r="H15" i="1"/>
  <c r="H10" i="3" s="1"/>
  <c r="E15" i="1"/>
  <c r="D10" i="3" s="1"/>
  <c r="H14" i="1"/>
  <c r="H9" i="3" s="1"/>
  <c r="H13" i="1"/>
  <c r="H8" i="3" s="1"/>
  <c r="E13" i="1"/>
  <c r="D8" i="3" s="1"/>
  <c r="G12" i="1"/>
  <c r="F12" i="1"/>
  <c r="N11" i="1"/>
  <c r="N10" i="1"/>
  <c r="E10" i="1"/>
  <c r="O8" i="1"/>
  <c r="M6" i="3" s="1"/>
  <c r="J8" i="1"/>
  <c r="H6" i="3" s="1"/>
  <c r="E8" i="1"/>
  <c r="D6" i="3" s="1"/>
  <c r="B4" i="5" s="1"/>
  <c r="G7" i="1"/>
  <c r="F7" i="1"/>
  <c r="N6" i="1"/>
  <c r="F52" i="1" s="1"/>
  <c r="E6" i="1"/>
  <c r="D5" i="3" s="1"/>
  <c r="B3" i="5" s="1"/>
  <c r="D45" i="1"/>
  <c r="C40" i="3" s="1"/>
  <c r="B18" i="5" s="1"/>
  <c r="D43" i="1"/>
  <c r="C38" i="3" s="1"/>
  <c r="B17" i="5" s="1"/>
  <c r="D41" i="1"/>
  <c r="C36" i="3" s="1"/>
  <c r="B16" i="5" s="1"/>
  <c r="D39" i="1"/>
  <c r="C34" i="3" s="1"/>
  <c r="B15" i="5" s="1"/>
  <c r="D37" i="1"/>
  <c r="D35" i="1"/>
  <c r="D33" i="1"/>
  <c r="C28" i="3" s="1"/>
  <c r="B12" i="5" s="1"/>
  <c r="D31" i="1"/>
  <c r="C26" i="3" s="1"/>
  <c r="B11" i="5" s="1"/>
  <c r="D29" i="1"/>
  <c r="C24" i="3" s="1"/>
  <c r="B10" i="5" s="1"/>
  <c r="D27" i="1"/>
  <c r="C22" i="3" s="1"/>
  <c r="B9" i="5" s="1"/>
  <c r="D25" i="1"/>
  <c r="C20" i="3" s="1"/>
  <c r="B8" i="5" s="1"/>
  <c r="D23" i="1"/>
  <c r="C18" i="3" s="1"/>
  <c r="B7" i="5" s="1"/>
  <c r="D21" i="1"/>
  <c r="C16" i="3" s="1"/>
  <c r="B6" i="5" s="1"/>
  <c r="C32" i="3" l="1"/>
  <c r="B14" i="5" s="1"/>
  <c r="C30" i="3"/>
  <c r="B13" i="5" s="1"/>
  <c r="L5" i="3"/>
  <c r="L47" i="4"/>
  <c r="E43" i="1" s="1"/>
  <c r="D38" i="3" s="1"/>
  <c r="C17" i="5" s="1"/>
  <c r="L46" i="4"/>
  <c r="E41" i="1" s="1"/>
  <c r="D36" i="3" s="1"/>
  <c r="C16" i="5" s="1"/>
  <c r="L42" i="4"/>
  <c r="E33" i="1" s="1"/>
  <c r="D28" i="3" s="1"/>
  <c r="C12" i="5" s="1"/>
  <c r="L38" i="4"/>
  <c r="E25" i="1" s="1"/>
  <c r="D20" i="3" s="1"/>
  <c r="C8" i="5" s="1"/>
  <c r="L40" i="4"/>
  <c r="E29" i="1" s="1"/>
  <c r="D24" i="3" s="1"/>
  <c r="C10" i="5" s="1"/>
  <c r="L45" i="4"/>
  <c r="L36" i="4"/>
  <c r="E21" i="1" s="1"/>
  <c r="D16" i="3" s="1"/>
  <c r="C6" i="5" s="1"/>
  <c r="L41" i="4"/>
  <c r="E31" i="1" s="1"/>
  <c r="D26" i="3" s="1"/>
  <c r="C11" i="5" s="1"/>
  <c r="L48" i="4"/>
  <c r="E45" i="1" s="1"/>
  <c r="D40" i="3" s="1"/>
  <c r="C18" i="5" s="1"/>
  <c r="L43" i="4"/>
  <c r="E35" i="1" s="1"/>
  <c r="D30" i="3" s="1"/>
  <c r="C13" i="5" s="1"/>
  <c r="L50" i="4"/>
  <c r="L39" i="4"/>
  <c r="E27" i="1" s="1"/>
  <c r="D22" i="3" s="1"/>
  <c r="C9" i="5" s="1"/>
  <c r="L49" i="4"/>
  <c r="L37" i="4"/>
  <c r="E23" i="1" s="1"/>
  <c r="D18" i="3" s="1"/>
  <c r="C7" i="5" s="1"/>
  <c r="L44" i="4"/>
  <c r="E37" i="1" s="1"/>
  <c r="D32" i="3" s="1"/>
  <c r="C14" i="5" s="1"/>
  <c r="E44" i="1"/>
  <c r="D39" i="3" s="1"/>
  <c r="D17" i="5" s="1"/>
  <c r="E42" i="1"/>
  <c r="D37" i="3" s="1"/>
  <c r="D16" i="5" s="1"/>
  <c r="E32" i="1"/>
  <c r="D27" i="3" s="1"/>
  <c r="D11" i="5" s="1"/>
  <c r="E46" i="1"/>
  <c r="D41" i="3" s="1"/>
  <c r="D18" i="5" s="1"/>
  <c r="E39" i="1"/>
  <c r="D34" i="3" s="1"/>
  <c r="C15" i="5" s="1"/>
  <c r="E36" i="1"/>
  <c r="D31" i="3" s="1"/>
  <c r="D13" i="5" s="1"/>
  <c r="E34" i="1"/>
  <c r="D29" i="3" s="1"/>
  <c r="D12" i="5" s="1"/>
  <c r="E28" i="1"/>
  <c r="D23" i="3" s="1"/>
  <c r="D9" i="5" s="1"/>
  <c r="E26" i="1"/>
  <c r="D21" i="3" s="1"/>
  <c r="D8" i="5" s="1"/>
  <c r="E30" i="1"/>
  <c r="D25" i="3" s="1"/>
  <c r="D10" i="5" s="1"/>
  <c r="E24" i="1"/>
  <c r="D19" i="3" s="1"/>
  <c r="D7" i="5" s="1"/>
  <c r="E40" i="1"/>
  <c r="D35" i="3" s="1"/>
  <c r="D15" i="5" s="1"/>
  <c r="E22" i="1"/>
  <c r="D17" i="3" s="1"/>
  <c r="D6" i="5" s="1"/>
  <c r="E38" i="1"/>
  <c r="D33" i="3" s="1"/>
  <c r="D14" i="5" s="1"/>
  <c r="E47" i="1" l="1"/>
  <c r="D42" i="3" s="1"/>
  <c r="C19" i="5" s="1"/>
  <c r="E49" i="1"/>
  <c r="D44" i="3" s="1"/>
  <c r="C20" i="5" s="1"/>
</calcChain>
</file>

<file path=xl/sharedStrings.xml><?xml version="1.0" encoding="utf-8"?>
<sst xmlns="http://schemas.openxmlformats.org/spreadsheetml/2006/main" count="254" uniqueCount="179">
  <si>
    <t>参　加　申　し　込　み　書</t>
  </si>
  <si>
    <t>チーム名</t>
  </si>
  <si>
    <t>支部名</t>
  </si>
  <si>
    <t>所在地</t>
  </si>
  <si>
    <t>〒</t>
  </si>
  <si>
    <t>監督</t>
  </si>
  <si>
    <t>コーチ</t>
  </si>
  <si>
    <t>連絡責任者</t>
  </si>
  <si>
    <t>連絡責任者電話</t>
  </si>
  <si>
    <t>(自宅)</t>
  </si>
  <si>
    <t>(携帯)</t>
  </si>
  <si>
    <t>連絡住所</t>
  </si>
  <si>
    <t>ＵＮ</t>
  </si>
  <si>
    <t>ふ　り　が　な</t>
  </si>
  <si>
    <t>氏　　　　名</t>
  </si>
  <si>
    <t>主将</t>
  </si>
  <si>
    <t>選手</t>
  </si>
  <si>
    <t>指導者１氏名</t>
    <phoneticPr fontId="4"/>
  </si>
  <si>
    <t>指導者２氏名</t>
    <phoneticPr fontId="4"/>
  </si>
  <si>
    <t>大会名</t>
    <rPh sb="0" eb="2">
      <t>タイカイ</t>
    </rPh>
    <rPh sb="2" eb="3">
      <t>メイ</t>
    </rPh>
    <phoneticPr fontId="4"/>
  </si>
  <si>
    <t>フリガナ</t>
    <phoneticPr fontId="4"/>
  </si>
  <si>
    <t>チーム名</t>
    <rPh sb="3" eb="4">
      <t>メイ</t>
    </rPh>
    <phoneticPr fontId="4"/>
  </si>
  <si>
    <t>所在地</t>
    <rPh sb="0" eb="3">
      <t>ショザイチ</t>
    </rPh>
    <phoneticPr fontId="4"/>
  </si>
  <si>
    <t>〒</t>
    <phoneticPr fontId="4"/>
  </si>
  <si>
    <t>住所</t>
    <rPh sb="0" eb="2">
      <t>ジュウショ</t>
    </rPh>
    <phoneticPr fontId="4"/>
  </si>
  <si>
    <t>代表者</t>
    <rPh sb="0" eb="3">
      <t>ダイヒョウシャ</t>
    </rPh>
    <phoneticPr fontId="4"/>
  </si>
  <si>
    <t>氏名</t>
    <rPh sb="0" eb="2">
      <t>シメイ</t>
    </rPh>
    <phoneticPr fontId="4"/>
  </si>
  <si>
    <t>連絡責任者</t>
    <rPh sb="0" eb="2">
      <t>レンラク</t>
    </rPh>
    <rPh sb="2" eb="5">
      <t>セキニンシャ</t>
    </rPh>
    <phoneticPr fontId="4"/>
  </si>
  <si>
    <t>〒</t>
    <phoneticPr fontId="4"/>
  </si>
  <si>
    <t>TEL</t>
    <phoneticPr fontId="4"/>
  </si>
  <si>
    <t>FAX</t>
    <phoneticPr fontId="4"/>
  </si>
  <si>
    <t>携帯</t>
    <rPh sb="0" eb="2">
      <t>ケイタイ</t>
    </rPh>
    <phoneticPr fontId="4"/>
  </si>
  <si>
    <t>Mail</t>
    <phoneticPr fontId="4"/>
  </si>
  <si>
    <t>監督（３０）</t>
    <rPh sb="0" eb="2">
      <t>カントク</t>
    </rPh>
    <phoneticPr fontId="4"/>
  </si>
  <si>
    <t>コーチ（３１）</t>
    <phoneticPr fontId="4"/>
  </si>
  <si>
    <t>コーチ（３２）</t>
    <phoneticPr fontId="4"/>
  </si>
  <si>
    <t>指導者資格１</t>
    <rPh sb="0" eb="3">
      <t>シドウシャ</t>
    </rPh>
    <rPh sb="3" eb="5">
      <t>シカク</t>
    </rPh>
    <phoneticPr fontId="4"/>
  </si>
  <si>
    <t>資格名</t>
    <rPh sb="0" eb="2">
      <t>シカク</t>
    </rPh>
    <rPh sb="2" eb="3">
      <t>メイ</t>
    </rPh>
    <phoneticPr fontId="4"/>
  </si>
  <si>
    <t>登録番号</t>
    <rPh sb="0" eb="2">
      <t>トウロク</t>
    </rPh>
    <rPh sb="2" eb="4">
      <t>バンゴウ</t>
    </rPh>
    <phoneticPr fontId="4"/>
  </si>
  <si>
    <t>指導者資格２</t>
    <rPh sb="0" eb="3">
      <t>シドウシャ</t>
    </rPh>
    <rPh sb="3" eb="5">
      <t>シカク</t>
    </rPh>
    <phoneticPr fontId="4"/>
  </si>
  <si>
    <t>選手</t>
    <rPh sb="0" eb="2">
      <t>センシュ</t>
    </rPh>
    <phoneticPr fontId="4"/>
  </si>
  <si>
    <t>No</t>
    <phoneticPr fontId="4"/>
  </si>
  <si>
    <t>UN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</si>
  <si>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</si>
  <si>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</si>
  <si>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申込日</t>
    <rPh sb="0" eb="2">
      <t>モウシコミ</t>
    </rPh>
    <rPh sb="2" eb="3">
      <t>ビ</t>
    </rPh>
    <phoneticPr fontId="4"/>
  </si>
  <si>
    <t>チーム代表者</t>
    <rPh sb="3" eb="6">
      <t>ダイヒョウシャ</t>
    </rPh>
    <phoneticPr fontId="4"/>
  </si>
  <si>
    <t>の個所に入力（項目選択）して下さい。</t>
    <rPh sb="1" eb="3">
      <t>カショ</t>
    </rPh>
    <rPh sb="4" eb="6">
      <t>ニュウリョク</t>
    </rPh>
    <rPh sb="7" eb="9">
      <t>コウモク</t>
    </rPh>
    <rPh sb="9" eb="11">
      <t>センタク</t>
    </rPh>
    <rPh sb="14" eb="15">
      <t>クダ</t>
    </rPh>
    <phoneticPr fontId="4"/>
  </si>
  <si>
    <t>その他の個所は保護がかかっているので記入できません</t>
    <rPh sb="2" eb="3">
      <t>タ</t>
    </rPh>
    <rPh sb="4" eb="6">
      <t>カショ</t>
    </rPh>
    <rPh sb="7" eb="9">
      <t>ホゴ</t>
    </rPh>
    <rPh sb="18" eb="20">
      <t>キニュウ</t>
    </rPh>
    <phoneticPr fontId="4"/>
  </si>
  <si>
    <t>表示確認</t>
    <rPh sb="0" eb="2">
      <t>ヒョウジ</t>
    </rPh>
    <rPh sb="2" eb="4">
      <t>カクニン</t>
    </rPh>
    <phoneticPr fontId="4"/>
  </si>
  <si>
    <t>漢字</t>
    <rPh sb="0" eb="2">
      <t>カンジ</t>
    </rPh>
    <phoneticPr fontId="4"/>
  </si>
  <si>
    <t>入力方法：</t>
    <rPh sb="0" eb="2">
      <t>ニュウリョク</t>
    </rPh>
    <rPh sb="2" eb="4">
      <t>ホウホウ</t>
    </rPh>
    <phoneticPr fontId="4"/>
  </si>
  <si>
    <t>選択リスト</t>
    <rPh sb="0" eb="2">
      <t>センタク</t>
    </rPh>
    <phoneticPr fontId="4"/>
  </si>
  <si>
    <t>資格名</t>
    <rPh sb="0" eb="3">
      <t>シカクメイ</t>
    </rPh>
    <phoneticPr fontId="4"/>
  </si>
  <si>
    <t>公認コーチ１</t>
    <rPh sb="0" eb="2">
      <t>コウニン</t>
    </rPh>
    <phoneticPr fontId="4"/>
  </si>
  <si>
    <t>公認コーチ２</t>
    <rPh sb="0" eb="2">
      <t>コウニン</t>
    </rPh>
    <phoneticPr fontId="4"/>
  </si>
  <si>
    <t>公認コーチ３</t>
    <rPh sb="0" eb="2">
      <t>コウニン</t>
    </rPh>
    <phoneticPr fontId="4"/>
  </si>
  <si>
    <t>公認コーチ４</t>
    <rPh sb="0" eb="2">
      <t>コウニン</t>
    </rPh>
    <phoneticPr fontId="4"/>
  </si>
  <si>
    <t>※選択して下さい</t>
    <rPh sb="1" eb="3">
      <t>センタク</t>
    </rPh>
    <rPh sb="5" eb="6">
      <t>クダ</t>
    </rPh>
    <phoneticPr fontId="4"/>
  </si>
  <si>
    <t>※選択</t>
    <rPh sb="1" eb="3">
      <t>センタク</t>
    </rPh>
    <phoneticPr fontId="4"/>
  </si>
  <si>
    <t>認定番号</t>
    <rPh sb="0" eb="2">
      <t>ニンテイ</t>
    </rPh>
    <rPh sb="2" eb="4">
      <t>バンゴウ</t>
    </rPh>
    <phoneticPr fontId="4"/>
  </si>
  <si>
    <t>資格種別</t>
    <rPh sb="0" eb="2">
      <t>シカク</t>
    </rPh>
    <rPh sb="2" eb="4">
      <t>シュベツ</t>
    </rPh>
    <phoneticPr fontId="4"/>
  </si>
  <si>
    <t>指導者資格</t>
    <rPh sb="0" eb="3">
      <t>シドウシャ</t>
    </rPh>
    <rPh sb="3" eb="5">
      <t>シカク</t>
    </rPh>
    <phoneticPr fontId="4"/>
  </si>
  <si>
    <t>指導者1氏名</t>
    <phoneticPr fontId="4"/>
  </si>
  <si>
    <t>指導者2氏名</t>
    <phoneticPr fontId="4"/>
  </si>
  <si>
    <t>資格</t>
    <rPh sb="0" eb="2">
      <t>シカク</t>
    </rPh>
    <phoneticPr fontId="4"/>
  </si>
  <si>
    <t>年齢</t>
    <rPh sb="0" eb="2">
      <t>ネンレイ</t>
    </rPh>
    <phoneticPr fontId="4"/>
  </si>
  <si>
    <t>○</t>
    <phoneticPr fontId="4"/>
  </si>
  <si>
    <t>記録用</t>
    <rPh sb="0" eb="3">
      <t>キロクヨウ</t>
    </rPh>
    <phoneticPr fontId="4"/>
  </si>
  <si>
    <t>監督名</t>
    <rPh sb="0" eb="3">
      <t>カントクメイ</t>
    </rPh>
    <phoneticPr fontId="4"/>
  </si>
  <si>
    <t>UN</t>
    <phoneticPr fontId="4"/>
  </si>
  <si>
    <t>選手名1</t>
    <rPh sb="0" eb="2">
      <t>センシュ</t>
    </rPh>
    <rPh sb="2" eb="3">
      <t>メイ</t>
    </rPh>
    <phoneticPr fontId="4"/>
  </si>
  <si>
    <t>選手名2</t>
    <rPh sb="0" eb="3">
      <t>センシュメイ</t>
    </rPh>
    <phoneticPr fontId="4"/>
  </si>
  <si>
    <t>選手名3</t>
    <rPh sb="0" eb="2">
      <t>センシュ</t>
    </rPh>
    <rPh sb="2" eb="3">
      <t>メイ</t>
    </rPh>
    <phoneticPr fontId="4"/>
  </si>
  <si>
    <t>選手名4</t>
    <rPh sb="0" eb="3">
      <t>センシュメイ</t>
    </rPh>
    <phoneticPr fontId="4"/>
  </si>
  <si>
    <t>選手名5</t>
    <rPh sb="0" eb="2">
      <t>センシュ</t>
    </rPh>
    <rPh sb="2" eb="3">
      <t>メイ</t>
    </rPh>
    <phoneticPr fontId="4"/>
  </si>
  <si>
    <t>選手名6</t>
    <rPh sb="0" eb="3">
      <t>センシュメイ</t>
    </rPh>
    <phoneticPr fontId="4"/>
  </si>
  <si>
    <t>選手名7</t>
    <rPh sb="0" eb="2">
      <t>センシュ</t>
    </rPh>
    <rPh sb="2" eb="3">
      <t>メイ</t>
    </rPh>
    <phoneticPr fontId="4"/>
  </si>
  <si>
    <t>選手名8</t>
    <rPh sb="0" eb="3">
      <t>センシュメイ</t>
    </rPh>
    <phoneticPr fontId="4"/>
  </si>
  <si>
    <t>選手名9</t>
    <rPh sb="0" eb="2">
      <t>センシュ</t>
    </rPh>
    <rPh sb="2" eb="3">
      <t>メイ</t>
    </rPh>
    <phoneticPr fontId="4"/>
  </si>
  <si>
    <t>選手名10</t>
    <rPh sb="0" eb="3">
      <t>センシュメイ</t>
    </rPh>
    <phoneticPr fontId="4"/>
  </si>
  <si>
    <t>選手名11</t>
    <rPh sb="0" eb="2">
      <t>センシュ</t>
    </rPh>
    <rPh sb="2" eb="3">
      <t>メイ</t>
    </rPh>
    <phoneticPr fontId="4"/>
  </si>
  <si>
    <t>選手名12</t>
    <rPh sb="0" eb="3">
      <t>センシュメイ</t>
    </rPh>
    <phoneticPr fontId="4"/>
  </si>
  <si>
    <t>選手名13</t>
    <rPh sb="0" eb="2">
      <t>センシュ</t>
    </rPh>
    <rPh sb="2" eb="3">
      <t>メイ</t>
    </rPh>
    <phoneticPr fontId="4"/>
  </si>
  <si>
    <t>選手名14</t>
    <rPh sb="0" eb="3">
      <t>センシュメイ</t>
    </rPh>
    <phoneticPr fontId="4"/>
  </si>
  <si>
    <t>選手名15</t>
    <rPh sb="0" eb="2">
      <t>センシュ</t>
    </rPh>
    <rPh sb="2" eb="3">
      <t>メイ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</si>
  <si>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</si>
  <si>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</si>
  <si>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</si>
  <si>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</si>
  <si>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スコアラー</t>
    <phoneticPr fontId="4"/>
  </si>
  <si>
    <t>トレーナー</t>
    <phoneticPr fontId="4"/>
  </si>
  <si>
    <t>特に入力不要</t>
    <rPh sb="0" eb="1">
      <t>トク</t>
    </rPh>
    <rPh sb="2" eb="4">
      <t>ニュウリョク</t>
    </rPh>
    <rPh sb="4" eb="6">
      <t>フヨウ</t>
    </rPh>
    <phoneticPr fontId="4"/>
  </si>
  <si>
    <t>所属支部名</t>
    <rPh sb="0" eb="4">
      <t>ショゾクシブ</t>
    </rPh>
    <rPh sb="4" eb="5">
      <t>メイ</t>
    </rPh>
    <phoneticPr fontId="4"/>
  </si>
  <si>
    <t>高槻市ソフトボール連盟</t>
    <rPh sb="0" eb="3">
      <t>タカツキシ</t>
    </rPh>
    <rPh sb="9" eb="11">
      <t>レンメイ</t>
    </rPh>
    <phoneticPr fontId="3"/>
  </si>
  <si>
    <t>八尾市ソフトボール協会</t>
    <rPh sb="0" eb="3">
      <t>ヤオシ</t>
    </rPh>
    <rPh sb="9" eb="11">
      <t>キョウカイ</t>
    </rPh>
    <phoneticPr fontId="3"/>
  </si>
  <si>
    <t>箕面市ソフトボール協会</t>
    <rPh sb="0" eb="3">
      <t>ミノオシ</t>
    </rPh>
    <rPh sb="9" eb="11">
      <t>キョウカイ</t>
    </rPh>
    <phoneticPr fontId="3"/>
  </si>
  <si>
    <t>岸和田市ソフトボール連盟</t>
    <rPh sb="0" eb="4">
      <t>キシワダシ</t>
    </rPh>
    <rPh sb="10" eb="12">
      <t>レンメイ</t>
    </rPh>
    <phoneticPr fontId="3"/>
  </si>
  <si>
    <t>豊中市ソフトボール協会</t>
    <rPh sb="0" eb="3">
      <t>トヨナカシ</t>
    </rPh>
    <rPh sb="9" eb="11">
      <t>キョウカイ</t>
    </rPh>
    <phoneticPr fontId="3"/>
  </si>
  <si>
    <t>茨木市ソフトボール連盟</t>
    <rPh sb="0" eb="3">
      <t>イバラキシ</t>
    </rPh>
    <rPh sb="9" eb="11">
      <t>レンメイ</t>
    </rPh>
    <phoneticPr fontId="3"/>
  </si>
  <si>
    <t>堺ソフトボール協会</t>
    <rPh sb="0" eb="1">
      <t>サカイ</t>
    </rPh>
    <rPh sb="7" eb="9">
      <t>キョウカイ</t>
    </rPh>
    <phoneticPr fontId="3"/>
  </si>
  <si>
    <t>摂津市ソフトボール連盟</t>
    <rPh sb="0" eb="3">
      <t>セッツシ</t>
    </rPh>
    <rPh sb="9" eb="11">
      <t>レンメイ</t>
    </rPh>
    <phoneticPr fontId="3"/>
  </si>
  <si>
    <t>吹田市ソフトボール連盟</t>
    <rPh sb="0" eb="3">
      <t>スイタシ</t>
    </rPh>
    <rPh sb="9" eb="11">
      <t>レンメイ</t>
    </rPh>
    <phoneticPr fontId="3"/>
  </si>
  <si>
    <t>枚方市ソフトボール協会</t>
    <rPh sb="0" eb="3">
      <t>ヒラカタシ</t>
    </rPh>
    <rPh sb="9" eb="11">
      <t>キョウカイ</t>
    </rPh>
    <phoneticPr fontId="3"/>
  </si>
  <si>
    <t>東大阪市ソフトボール協会</t>
    <rPh sb="0" eb="4">
      <t>ヒガシオオサカシ</t>
    </rPh>
    <rPh sb="10" eb="12">
      <t>キョウカイ</t>
    </rPh>
    <phoneticPr fontId="3"/>
  </si>
  <si>
    <t>泉南市ソフトボール協会</t>
    <rPh sb="0" eb="3">
      <t>センナンシ</t>
    </rPh>
    <rPh sb="9" eb="11">
      <t>キョウカイ</t>
    </rPh>
    <phoneticPr fontId="3"/>
  </si>
  <si>
    <t>柏原市ソフトボール協会</t>
    <rPh sb="0" eb="3">
      <t>カシワラシ</t>
    </rPh>
    <rPh sb="9" eb="11">
      <t>キョウカイ</t>
    </rPh>
    <phoneticPr fontId="3"/>
  </si>
  <si>
    <t>守口市ソフトボール協会</t>
    <rPh sb="0" eb="3">
      <t>モリグチシ</t>
    </rPh>
    <rPh sb="9" eb="11">
      <t>キョウカイ</t>
    </rPh>
    <phoneticPr fontId="3"/>
  </si>
  <si>
    <t>交野市ソフトボール協会</t>
    <rPh sb="0" eb="3">
      <t>カタノシ</t>
    </rPh>
    <rPh sb="9" eb="11">
      <t>キョウカイ</t>
    </rPh>
    <phoneticPr fontId="3"/>
  </si>
  <si>
    <t>寝屋川市ソフトボール協会</t>
    <rPh sb="0" eb="4">
      <t>ネヤガワシ</t>
    </rPh>
    <rPh sb="10" eb="12">
      <t>キョウカイ</t>
    </rPh>
    <phoneticPr fontId="3"/>
  </si>
  <si>
    <t>大東市ソフトボール連盟</t>
    <rPh sb="0" eb="3">
      <t>ダイトウシ</t>
    </rPh>
    <rPh sb="9" eb="11">
      <t>レンメイ</t>
    </rPh>
    <phoneticPr fontId="3"/>
  </si>
  <si>
    <t>池田市ソフトボール協会</t>
    <rPh sb="0" eb="3">
      <t>イケダシ</t>
    </rPh>
    <rPh sb="9" eb="11">
      <t>キョウカイ</t>
    </rPh>
    <phoneticPr fontId="3"/>
  </si>
  <si>
    <t>大阪市ソフトボール協会</t>
    <rPh sb="0" eb="2">
      <t>オオサカ</t>
    </rPh>
    <rPh sb="2" eb="3">
      <t>シ</t>
    </rPh>
    <rPh sb="9" eb="11">
      <t>キョウカイ</t>
    </rPh>
    <phoneticPr fontId="3"/>
  </si>
  <si>
    <t>大阪ＲＳ協会</t>
    <rPh sb="0" eb="2">
      <t>オオサカ</t>
    </rPh>
    <rPh sb="4" eb="6">
      <t>キョウカイ</t>
    </rPh>
    <phoneticPr fontId="3"/>
  </si>
  <si>
    <t>泉州ソフトボール協会</t>
    <rPh sb="0" eb="2">
      <t>センシュウ</t>
    </rPh>
    <rPh sb="8" eb="10">
      <t>キョウカイ</t>
    </rPh>
    <phoneticPr fontId="3"/>
  </si>
  <si>
    <t>南部ソフトボール連盟</t>
    <rPh sb="0" eb="2">
      <t>ナンブ</t>
    </rPh>
    <rPh sb="8" eb="10">
      <t>レンメイ</t>
    </rPh>
    <phoneticPr fontId="3"/>
  </si>
  <si>
    <t>南大阪ソフトボール協会</t>
  </si>
  <si>
    <t>大阪府大学ソフトボール連盟</t>
    <rPh sb="0" eb="2">
      <t>オオサカ</t>
    </rPh>
    <rPh sb="2" eb="3">
      <t>フ</t>
    </rPh>
    <rPh sb="3" eb="5">
      <t>ダイガク</t>
    </rPh>
    <rPh sb="11" eb="13">
      <t>レンメイ</t>
    </rPh>
    <phoneticPr fontId="2"/>
  </si>
  <si>
    <t>支部名</t>
    <rPh sb="0" eb="2">
      <t>シブ</t>
    </rPh>
    <rPh sb="2" eb="3">
      <t>メイ</t>
    </rPh>
    <phoneticPr fontId="4"/>
  </si>
  <si>
    <t>承認・申込日</t>
    <rPh sb="0" eb="2">
      <t>ショウニン</t>
    </rPh>
    <rPh sb="3" eb="6">
      <t>モウシコミビ</t>
    </rPh>
    <rPh sb="5" eb="6">
      <t>ビ</t>
    </rPh>
    <phoneticPr fontId="4"/>
  </si>
  <si>
    <t>会長</t>
    <rPh sb="0" eb="2">
      <t>カイチョウ</t>
    </rPh>
    <phoneticPr fontId="4"/>
  </si>
  <si>
    <t>理事長</t>
    <rPh sb="0" eb="2">
      <t>リジ</t>
    </rPh>
    <rPh sb="2" eb="3">
      <t>チョウ</t>
    </rPh>
    <phoneticPr fontId="4"/>
  </si>
  <si>
    <t>林　啓二</t>
    <rPh sb="0" eb="1">
      <t>ハヤシ</t>
    </rPh>
    <rPh sb="2" eb="4">
      <t>ケイジ</t>
    </rPh>
    <phoneticPr fontId="4"/>
  </si>
  <si>
    <t>松村　和夫</t>
    <rPh sb="0" eb="2">
      <t>マツムラ</t>
    </rPh>
    <rPh sb="3" eb="5">
      <t>カズオ</t>
    </rPh>
    <phoneticPr fontId="4"/>
  </si>
  <si>
    <r>
      <t>髙田　</t>
    </r>
    <r>
      <rPr>
        <sz val="11"/>
        <rFont val="ＭＳ Ｐゴシック"/>
        <family val="2"/>
        <charset val="128"/>
      </rPr>
      <t>祥宏</t>
    </r>
    <rPh sb="0" eb="2">
      <t>タカタ</t>
    </rPh>
    <rPh sb="3" eb="4">
      <t>ショウ</t>
    </rPh>
    <rPh sb="4" eb="5">
      <t>ヒロ</t>
    </rPh>
    <phoneticPr fontId="4"/>
  </si>
  <si>
    <t>坂入　信作</t>
    <rPh sb="0" eb="2">
      <t>サカイリ</t>
    </rPh>
    <rPh sb="3" eb="5">
      <t>シンサク</t>
    </rPh>
    <phoneticPr fontId="4"/>
  </si>
  <si>
    <t>中島　健二</t>
    <rPh sb="0" eb="2">
      <t>ナカジマ</t>
    </rPh>
    <rPh sb="3" eb="5">
      <t>ケンジ</t>
    </rPh>
    <phoneticPr fontId="4"/>
  </si>
  <si>
    <t>佐藤　誠司</t>
    <rPh sb="0" eb="2">
      <t>サトウ</t>
    </rPh>
    <rPh sb="3" eb="5">
      <t>セイジ</t>
    </rPh>
    <phoneticPr fontId="4"/>
  </si>
  <si>
    <t>杉原　俊次</t>
    <rPh sb="0" eb="2">
      <t>スギハラ</t>
    </rPh>
    <rPh sb="3" eb="5">
      <t>トシツグ</t>
    </rPh>
    <phoneticPr fontId="4"/>
  </si>
  <si>
    <t>田中　淳夫</t>
    <rPh sb="0" eb="2">
      <t>タナカ</t>
    </rPh>
    <rPh sb="3" eb="5">
      <t>アツオ</t>
    </rPh>
    <phoneticPr fontId="4"/>
  </si>
  <si>
    <t>前田　忠志</t>
    <rPh sb="0" eb="2">
      <t>マエダ</t>
    </rPh>
    <rPh sb="3" eb="5">
      <t>タダシ</t>
    </rPh>
    <phoneticPr fontId="4"/>
  </si>
  <si>
    <t>森山　一弘</t>
    <rPh sb="0" eb="2">
      <t>モリヤマ</t>
    </rPh>
    <rPh sb="3" eb="5">
      <t>カズヒロ</t>
    </rPh>
    <phoneticPr fontId="4"/>
  </si>
  <si>
    <t>長田　佳久</t>
    <rPh sb="0" eb="2">
      <t>オサダ</t>
    </rPh>
    <rPh sb="3" eb="4">
      <t>ヨシ</t>
    </rPh>
    <rPh sb="4" eb="5">
      <t>ヒサ</t>
    </rPh>
    <phoneticPr fontId="4"/>
  </si>
  <si>
    <t>生川　文夫</t>
    <rPh sb="0" eb="2">
      <t>ナルカワ</t>
    </rPh>
    <rPh sb="3" eb="5">
      <t>フミオ</t>
    </rPh>
    <phoneticPr fontId="4"/>
  </si>
  <si>
    <t>佐藤　美知雄</t>
    <rPh sb="0" eb="2">
      <t>サトウ</t>
    </rPh>
    <rPh sb="3" eb="6">
      <t>ミチオ</t>
    </rPh>
    <phoneticPr fontId="4"/>
  </si>
  <si>
    <t>南口　英史</t>
    <rPh sb="0" eb="2">
      <t>ミナミグチ</t>
    </rPh>
    <rPh sb="3" eb="5">
      <t>ヒデシ</t>
    </rPh>
    <phoneticPr fontId="4"/>
  </si>
  <si>
    <t>光好　博幸</t>
    <phoneticPr fontId="4"/>
  </si>
  <si>
    <t>仲吉　幸子</t>
    <rPh sb="0" eb="2">
      <t>ナカヨシ</t>
    </rPh>
    <rPh sb="3" eb="5">
      <t>サチコ</t>
    </rPh>
    <phoneticPr fontId="4"/>
  </si>
  <si>
    <t>野村　宣裕</t>
    <rPh sb="0" eb="2">
      <t>ノムラ</t>
    </rPh>
    <rPh sb="3" eb="5">
      <t>ノブヒロ</t>
    </rPh>
    <phoneticPr fontId="4"/>
  </si>
  <si>
    <t>山口　崇</t>
    <rPh sb="0" eb="2">
      <t>ヤマグチ</t>
    </rPh>
    <rPh sb="3" eb="4">
      <t>タカシ</t>
    </rPh>
    <phoneticPr fontId="4"/>
  </si>
  <si>
    <t>下水木　忠</t>
    <rPh sb="0" eb="3">
      <t>シモミズキ</t>
    </rPh>
    <rPh sb="4" eb="5">
      <t>タダシ</t>
    </rPh>
    <phoneticPr fontId="4"/>
  </si>
  <si>
    <t>石塚　弘人</t>
    <rPh sb="0" eb="2">
      <t>イシヅカ</t>
    </rPh>
    <rPh sb="3" eb="5">
      <t>ヒロト</t>
    </rPh>
    <phoneticPr fontId="4"/>
  </si>
  <si>
    <t>西田　道友</t>
    <rPh sb="0" eb="2">
      <t>ニシダ</t>
    </rPh>
    <rPh sb="3" eb="5">
      <t>ミチトモ</t>
    </rPh>
    <phoneticPr fontId="4"/>
  </si>
  <si>
    <t>平尾　憲一</t>
    <rPh sb="0" eb="2">
      <t>ヒラオ</t>
    </rPh>
    <rPh sb="3" eb="5">
      <t>ケンイチ</t>
    </rPh>
    <phoneticPr fontId="4"/>
  </si>
  <si>
    <t>増田　恭</t>
    <rPh sb="0" eb="2">
      <t>マスダ</t>
    </rPh>
    <rPh sb="3" eb="4">
      <t>キョウ</t>
    </rPh>
    <phoneticPr fontId="4"/>
  </si>
  <si>
    <t>寺田　悦久</t>
    <rPh sb="0" eb="2">
      <t>テラダ</t>
    </rPh>
    <rPh sb="3" eb="4">
      <t>エツ</t>
    </rPh>
    <rPh sb="4" eb="5">
      <t>ヒサ</t>
    </rPh>
    <phoneticPr fontId="4"/>
  </si>
  <si>
    <t>木村　三郎</t>
    <rPh sb="0" eb="2">
      <t>キムラ</t>
    </rPh>
    <rPh sb="3" eb="5">
      <t>サブロウ</t>
    </rPh>
    <phoneticPr fontId="4"/>
  </si>
  <si>
    <t>野本　就三</t>
    <rPh sb="0" eb="2">
      <t>ノモト</t>
    </rPh>
    <rPh sb="3" eb="5">
      <t>シュウゾウ</t>
    </rPh>
    <phoneticPr fontId="4"/>
  </si>
  <si>
    <t>中田　哲也</t>
    <rPh sb="0" eb="2">
      <t>ナカタ</t>
    </rPh>
    <rPh sb="3" eb="5">
      <t>テツヤ</t>
    </rPh>
    <phoneticPr fontId="4"/>
  </si>
  <si>
    <t>中谷　雅治</t>
    <rPh sb="0" eb="2">
      <t>ナカタニ</t>
    </rPh>
    <rPh sb="3" eb="5">
      <t>マサハル</t>
    </rPh>
    <phoneticPr fontId="4"/>
  </si>
  <si>
    <t>峯村　二郎</t>
    <rPh sb="0" eb="2">
      <t>ミネムラ</t>
    </rPh>
    <rPh sb="3" eb="5">
      <t>ジロウ</t>
    </rPh>
    <phoneticPr fontId="4"/>
  </si>
  <si>
    <t>市川　久宜</t>
    <rPh sb="0" eb="2">
      <t>イチカワ</t>
    </rPh>
    <rPh sb="3" eb="5">
      <t>ヒサノブ</t>
    </rPh>
    <phoneticPr fontId="4"/>
  </si>
  <si>
    <t>兵丹石　進</t>
    <phoneticPr fontId="4"/>
  </si>
  <si>
    <t>湯浅　博</t>
    <rPh sb="0" eb="2">
      <t>ユアサ</t>
    </rPh>
    <rPh sb="3" eb="4">
      <t>ヒロシ</t>
    </rPh>
    <phoneticPr fontId="4"/>
  </si>
  <si>
    <t>濵㟢　敏夫</t>
    <rPh sb="0" eb="1">
      <t>ハマ</t>
    </rPh>
    <rPh sb="3" eb="5">
      <t>トシオ</t>
    </rPh>
    <phoneticPr fontId="4"/>
  </si>
  <si>
    <t>西越　喜美久</t>
    <rPh sb="0" eb="1">
      <t>ニシ</t>
    </rPh>
    <rPh sb="1" eb="2">
      <t>コシ</t>
    </rPh>
    <rPh sb="3" eb="4">
      <t>キ</t>
    </rPh>
    <rPh sb="4" eb="5">
      <t>ミ</t>
    </rPh>
    <rPh sb="5" eb="6">
      <t>ヒサ</t>
    </rPh>
    <phoneticPr fontId="4"/>
  </si>
  <si>
    <t>米谷　文克</t>
    <rPh sb="0" eb="2">
      <t>コメタニ</t>
    </rPh>
    <rPh sb="3" eb="5">
      <t>フミカツ</t>
    </rPh>
    <phoneticPr fontId="4"/>
  </si>
  <si>
    <t>佐賀　康生</t>
    <rPh sb="0" eb="2">
      <t>サガ</t>
    </rPh>
    <rPh sb="3" eb="5">
      <t>コウセイ</t>
    </rPh>
    <phoneticPr fontId="4"/>
  </si>
  <si>
    <t>佐野　利正</t>
    <rPh sb="0" eb="2">
      <t>サノ</t>
    </rPh>
    <rPh sb="3" eb="5">
      <t>トシマサ</t>
    </rPh>
    <phoneticPr fontId="4"/>
  </si>
  <si>
    <t>山本　雄二</t>
    <rPh sb="0" eb="2">
      <t>ヤマモト</t>
    </rPh>
    <rPh sb="3" eb="5">
      <t>ユウジ</t>
    </rPh>
    <phoneticPr fontId="4"/>
  </si>
  <si>
    <t>金光　永治</t>
    <rPh sb="0" eb="2">
      <t>カネミツ</t>
    </rPh>
    <rPh sb="3" eb="5">
      <t>エイジ</t>
    </rPh>
    <phoneticPr fontId="4"/>
  </si>
  <si>
    <t>藤原　康成</t>
    <rPh sb="0" eb="2">
      <t>フジワラ</t>
    </rPh>
    <rPh sb="3" eb="5">
      <t>ヤスナリ</t>
    </rPh>
    <phoneticPr fontId="4"/>
  </si>
  <si>
    <t>河野　邦夫</t>
    <rPh sb="0" eb="2">
      <t>コウノ</t>
    </rPh>
    <rPh sb="3" eb="5">
      <t>クニオ</t>
    </rPh>
    <phoneticPr fontId="4"/>
  </si>
  <si>
    <t>南　成和</t>
    <rPh sb="0" eb="1">
      <t>ミナミ</t>
    </rPh>
    <rPh sb="2" eb="4">
      <t>セイワ</t>
    </rPh>
    <phoneticPr fontId="4"/>
  </si>
  <si>
    <t>吉末　和也</t>
    <rPh sb="0" eb="2">
      <t>ヨシスエ</t>
    </rPh>
    <rPh sb="3" eb="5">
      <t>カズヤ</t>
    </rPh>
    <phoneticPr fontId="4"/>
  </si>
  <si>
    <t>代表者を選択</t>
    <rPh sb="0" eb="3">
      <t>ダイヒョウシャ</t>
    </rPh>
    <rPh sb="4" eb="6">
      <t>センタク</t>
    </rPh>
    <phoneticPr fontId="4"/>
  </si>
  <si>
    <t>代表者名を入力</t>
    <rPh sb="0" eb="3">
      <t>ダイヒョウシャ</t>
    </rPh>
    <rPh sb="3" eb="4">
      <t>メイ</t>
    </rPh>
    <rPh sb="5" eb="7">
      <t>ニュウリョク</t>
    </rPh>
    <phoneticPr fontId="4"/>
  </si>
  <si>
    <t>支部</t>
    <rPh sb="0" eb="2">
      <t>シブ</t>
    </rPh>
    <phoneticPr fontId="4"/>
  </si>
  <si>
    <t>市町村まで入力</t>
    <rPh sb="0" eb="3">
      <t>シチョウソン</t>
    </rPh>
    <rPh sb="5" eb="7">
      <t>ニュウリョク</t>
    </rPh>
    <phoneticPr fontId="4"/>
  </si>
  <si>
    <t>指導者資格</t>
    <rPh sb="0" eb="5">
      <t>シドウシャシカクシカク</t>
    </rPh>
    <phoneticPr fontId="4"/>
  </si>
  <si>
    <t>ふりがな
(姓）</t>
    <rPh sb="6" eb="7">
      <t>セイ</t>
    </rPh>
    <phoneticPr fontId="4"/>
  </si>
  <si>
    <t>ふりがな
(名）</t>
    <rPh sb="6" eb="7">
      <t>ナ</t>
    </rPh>
    <phoneticPr fontId="4"/>
  </si>
  <si>
    <t>ふりがな</t>
    <phoneticPr fontId="4"/>
  </si>
  <si>
    <t>スコアラー
（認定番号）</t>
    <rPh sb="7" eb="11">
      <t>ニンテイバンゴウ</t>
    </rPh>
    <phoneticPr fontId="4"/>
  </si>
  <si>
    <t>第78回国民スポーツ大会　ソフトボール競技　成年男子の部　大阪府予選会</t>
    <phoneticPr fontId="4"/>
  </si>
  <si>
    <r>
      <t>参　加　申　し　込　み　書</t>
    </r>
    <r>
      <rPr>
        <u/>
        <sz val="14"/>
        <rFont val="HGSｺﾞｼｯｸM"/>
        <family val="3"/>
        <charset val="128"/>
      </rPr>
      <t>(プログラム掲載用）</t>
    </r>
  </si>
  <si>
    <t>国スポ用　大阪府予選会　参加申込書　【入力シート】</t>
    <rPh sb="0" eb="1">
      <t>コク</t>
    </rPh>
    <rPh sb="3" eb="4">
      <t>ヨウ</t>
    </rPh>
    <rPh sb="5" eb="8">
      <t>オオサカフ</t>
    </rPh>
    <rPh sb="8" eb="11">
      <t>ヨセンカイ</t>
    </rPh>
    <rPh sb="12" eb="14">
      <t>サンカ</t>
    </rPh>
    <rPh sb="14" eb="17">
      <t>モウシコミショ</t>
    </rPh>
    <rPh sb="19" eb="21">
      <t>ニュウリョク</t>
    </rPh>
    <phoneticPr fontId="4"/>
  </si>
  <si>
    <t>スコアラー
（認定番号）</t>
    <rPh sb="7" eb="9">
      <t>ニンテイ</t>
    </rPh>
    <rPh sb="9" eb="11">
      <t>バンゴウ</t>
    </rPh>
    <phoneticPr fontId="4"/>
  </si>
  <si>
    <r>
      <t xml:space="preserve">  ※日本スポーツ協会、公認スポーツ指導者資格</t>
    </r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  <charset val="134"/>
      </rPr>
      <t>日ソ協公認指導者及び指導者対象講習会受講者は資格者欄の枠に○印を付けてください。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</si>
</sst>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ＭＳ Ｐゴシック"/>
      <family val="3"/>
      <charset val="128"/>
    </font>
    <font>
      <sz val="14"/>
      <name val="Microsoft YaHei"/>
      <family val="2"/>
      <charset val="134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Microsoft YaHei"/>
      <family val="2"/>
      <charset val="134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Microsoft YaHei"/>
      <family val="2"/>
      <charset val="134"/>
    </font>
    <font>
      <sz val="11"/>
      <color rgb="FFFF0000"/>
      <name val="Microsoft YaHei"/>
      <family val="2"/>
    </font>
    <font>
      <sz val="9"/>
      <name val="Microsoft YaHei"/>
      <family val="2"/>
      <charset val="134"/>
    </font>
    <font>
      <b/>
      <sz val="11"/>
      <color rgb="FFFF0000"/>
      <name val="Microsoft YaHei"/>
      <family val="2"/>
      <charset val="134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u/>
      <sz val="18"/>
      <name val="HGSｺﾞｼｯｸM"/>
      <family val="3"/>
      <charset val="128"/>
    </font>
    <font>
      <sz val="18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4"/>
      <name val="AR行楷書体H"/>
      <family val="4"/>
      <charset val="128"/>
    </font>
    <font>
      <sz val="11"/>
      <name val="AR行楷書体H"/>
      <family val="4"/>
      <charset val="128"/>
    </font>
    <font>
      <sz val="12"/>
      <name val="AR行楷書体H"/>
      <family val="4"/>
      <charset val="128"/>
    </font>
    <font>
      <sz val="16"/>
      <name val="AR行楷書体H"/>
      <family val="4"/>
      <charset val="128"/>
    </font>
    <font>
      <sz val="20"/>
      <name val="AR行楷書体H"/>
      <family val="4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0" fillId="0" borderId="32" xfId="0" applyBorder="1">
      <alignment vertical="center"/>
    </xf>
    <xf numFmtId="0" fontId="9" fillId="0" borderId="0" xfId="0" applyFo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5" fillId="0" borderId="26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103" xfId="0" applyFont="1" applyBorder="1">
      <alignment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176" fontId="5" fillId="2" borderId="36" xfId="0" applyNumberFormat="1" applyFont="1" applyFill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14" fillId="0" borderId="41" xfId="0" applyFont="1" applyBorder="1" applyAlignment="1">
      <alignment horizontal="center" vertical="center"/>
    </xf>
    <xf numFmtId="176" fontId="5" fillId="2" borderId="16" xfId="0" applyNumberFormat="1" applyFont="1" applyFill="1" applyBorder="1" applyProtection="1">
      <alignment vertical="center"/>
      <protection locked="0"/>
    </xf>
    <xf numFmtId="0" fontId="5" fillId="0" borderId="25" xfId="0" applyFont="1" applyBorder="1">
      <alignment vertical="center"/>
    </xf>
    <xf numFmtId="0" fontId="5" fillId="0" borderId="10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100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108" xfId="0" applyFont="1" applyBorder="1">
      <alignment vertical="center"/>
    </xf>
    <xf numFmtId="0" fontId="5" fillId="0" borderId="109" xfId="0" applyFont="1" applyBorder="1">
      <alignment vertical="center"/>
    </xf>
    <xf numFmtId="0" fontId="5" fillId="0" borderId="110" xfId="0" applyFont="1" applyBorder="1">
      <alignment vertical="center"/>
    </xf>
    <xf numFmtId="0" fontId="5" fillId="0" borderId="93" xfId="0" applyFont="1" applyBorder="1">
      <alignment vertical="center"/>
    </xf>
    <xf numFmtId="0" fontId="5" fillId="0" borderId="92" xfId="0" applyFont="1" applyBorder="1">
      <alignment vertical="center"/>
    </xf>
    <xf numFmtId="0" fontId="5" fillId="0" borderId="111" xfId="0" applyFont="1" applyBorder="1">
      <alignment vertical="center"/>
    </xf>
    <xf numFmtId="0" fontId="5" fillId="0" borderId="76" xfId="0" applyFont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0" fillId="0" borderId="112" xfId="0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01" xfId="0" applyFont="1" applyBorder="1" applyAlignment="1">
      <alignment horizontal="center" vertical="center"/>
    </xf>
    <xf numFmtId="14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29" fillId="0" borderId="55" xfId="0" applyFont="1" applyBorder="1" applyAlignment="1">
      <alignment horizontal="center" vertical="center" shrinkToFit="1"/>
    </xf>
    <xf numFmtId="0" fontId="29" fillId="0" borderId="61" xfId="0" applyFont="1" applyBorder="1" applyAlignment="1">
      <alignment horizontal="center" vertical="center" shrinkToFit="1"/>
    </xf>
    <xf numFmtId="0" fontId="29" fillId="0" borderId="62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9" fillId="0" borderId="129" xfId="0" applyFont="1" applyBorder="1" applyAlignment="1">
      <alignment horizontal="center" vertical="center" shrinkToFit="1"/>
    </xf>
    <xf numFmtId="0" fontId="29" fillId="0" borderId="130" xfId="0" applyFont="1" applyBorder="1" applyAlignment="1">
      <alignment horizontal="center" vertical="center" shrinkToFit="1"/>
    </xf>
    <xf numFmtId="0" fontId="29" fillId="0" borderId="131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5" fillId="0" borderId="126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 wrapText="1" indent="6"/>
    </xf>
    <xf numFmtId="0" fontId="34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26" xfId="0" applyFont="1" applyBorder="1">
      <alignment vertical="center"/>
    </xf>
    <xf numFmtId="0" fontId="20" fillId="0" borderId="65" xfId="0" applyFont="1" applyBorder="1">
      <alignment vertical="center"/>
    </xf>
    <xf numFmtId="0" fontId="25" fillId="0" borderId="11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119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49" fontId="23" fillId="0" borderId="45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114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177" fontId="31" fillId="0" borderId="0" xfId="0" applyNumberFormat="1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25" fillId="0" borderId="121" xfId="0" applyFont="1" applyBorder="1" applyAlignment="1">
      <alignment horizontal="center" vertical="center"/>
    </xf>
    <xf numFmtId="0" fontId="25" fillId="0" borderId="135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0" fillId="0" borderId="115" xfId="0" applyFont="1" applyBorder="1">
      <alignment vertical="center"/>
    </xf>
    <xf numFmtId="0" fontId="20" fillId="0" borderId="120" xfId="0" applyFont="1" applyBorder="1">
      <alignment vertical="center"/>
    </xf>
    <xf numFmtId="0" fontId="35" fillId="0" borderId="0" xfId="0" applyFont="1" applyAlignment="1">
      <alignment horizontal="distributed"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4" fillId="0" borderId="85" xfId="0" applyFont="1" applyBorder="1" applyAlignment="1">
      <alignment horizontal="distributed" vertical="center" indent="15" shrinkToFit="1"/>
    </xf>
    <xf numFmtId="0" fontId="24" fillId="0" borderId="61" xfId="0" applyFont="1" applyBorder="1" applyAlignment="1">
      <alignment horizontal="distributed" vertical="center" indent="15" shrinkToFit="1"/>
    </xf>
    <xf numFmtId="0" fontId="24" fillId="0" borderId="133" xfId="0" applyFont="1" applyBorder="1" applyAlignment="1">
      <alignment horizontal="distributed" vertical="center" indent="15" shrinkToFit="1"/>
    </xf>
    <xf numFmtId="0" fontId="29" fillId="0" borderId="114" xfId="0" applyFont="1" applyBorder="1" applyAlignment="1">
      <alignment horizontal="distributed" vertical="center" indent="15" shrinkToFit="1"/>
    </xf>
    <xf numFmtId="0" fontId="29" fillId="0" borderId="67" xfId="0" applyFont="1" applyBorder="1" applyAlignment="1">
      <alignment horizontal="distributed" vertical="center" indent="15" shrinkToFit="1"/>
    </xf>
    <xf numFmtId="0" fontId="29" fillId="0" borderId="46" xfId="0" applyFont="1" applyBorder="1" applyAlignment="1">
      <alignment horizontal="distributed" vertical="center" indent="15" shrinkToFit="1"/>
    </xf>
    <xf numFmtId="0" fontId="25" fillId="0" borderId="90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9" fillId="0" borderId="85" xfId="0" applyFont="1" applyBorder="1" applyAlignment="1">
      <alignment horizontal="distributed" vertical="center" indent="15" shrinkToFit="1"/>
    </xf>
    <xf numFmtId="0" fontId="29" fillId="0" borderId="61" xfId="0" applyFont="1" applyBorder="1" applyAlignment="1">
      <alignment horizontal="distributed" vertical="center" indent="15" shrinkToFit="1"/>
    </xf>
    <xf numFmtId="0" fontId="29" fillId="0" borderId="133" xfId="0" applyFont="1" applyBorder="1" applyAlignment="1">
      <alignment horizontal="distributed" vertical="center" indent="15" shrinkToFit="1"/>
    </xf>
    <xf numFmtId="0" fontId="20" fillId="0" borderId="4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8" fillId="0" borderId="0" xfId="0" applyFont="1" applyAlignment="1">
      <alignment horizontal="distributed" vertical="center" wrapText="1" indent="1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73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5" fillId="0" borderId="79" xfId="0" applyFont="1" applyBorder="1" applyAlignment="1">
      <alignment horizontal="distributed" vertical="center" indent="15"/>
    </xf>
    <xf numFmtId="0" fontId="25" fillId="0" borderId="95" xfId="0" applyFont="1" applyBorder="1" applyAlignment="1">
      <alignment horizontal="distributed" vertical="center" indent="15"/>
    </xf>
    <xf numFmtId="0" fontId="25" fillId="0" borderId="80" xfId="0" applyFont="1" applyBorder="1" applyAlignment="1">
      <alignment horizontal="distributed" vertical="center" indent="15"/>
    </xf>
    <xf numFmtId="0" fontId="24" fillId="0" borderId="81" xfId="0" applyFont="1" applyBorder="1" applyAlignment="1">
      <alignment horizontal="distributed" vertical="center" indent="15"/>
    </xf>
    <xf numFmtId="0" fontId="24" fillId="0" borderId="94" xfId="0" applyFont="1" applyBorder="1" applyAlignment="1">
      <alignment horizontal="distributed" vertical="center" indent="15"/>
    </xf>
    <xf numFmtId="0" fontId="24" fillId="0" borderId="82" xfId="0" applyFont="1" applyBorder="1" applyAlignment="1">
      <alignment horizontal="distributed" vertical="center" indent="15"/>
    </xf>
    <xf numFmtId="0" fontId="24" fillId="0" borderId="56" xfId="0" applyFont="1" applyBorder="1" applyAlignment="1">
      <alignment horizontal="distributed" vertical="center" indent="15" shrinkToFit="1"/>
    </xf>
    <xf numFmtId="0" fontId="24" fillId="0" borderId="60" xfId="0" applyFont="1" applyBorder="1" applyAlignment="1">
      <alignment horizontal="distributed" vertical="center" indent="15" shrinkToFit="1"/>
    </xf>
    <xf numFmtId="0" fontId="24" fillId="0" borderId="134" xfId="0" applyFont="1" applyBorder="1" applyAlignment="1">
      <alignment horizontal="distributed" vertical="center" indent="15" shrinkToFit="1"/>
    </xf>
    <xf numFmtId="0" fontId="23" fillId="0" borderId="34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0" fillId="0" borderId="93" xfId="0" applyFont="1" applyBorder="1">
      <alignment vertical="center"/>
    </xf>
    <xf numFmtId="0" fontId="20" fillId="0" borderId="77" xfId="0" applyFont="1" applyBorder="1">
      <alignment vertical="center"/>
    </xf>
    <xf numFmtId="0" fontId="25" fillId="0" borderId="138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shrinkToFit="1"/>
    </xf>
    <xf numFmtId="0" fontId="25" fillId="0" borderId="78" xfId="0" applyFont="1" applyBorder="1" applyAlignment="1">
      <alignment horizontal="center" vertical="center" shrinkToFit="1"/>
    </xf>
    <xf numFmtId="0" fontId="25" fillId="0" borderId="91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zoomScale="80" zoomScaleNormal="80" workbookViewId="0">
      <selection activeCell="Q38" sqref="Q38"/>
    </sheetView>
  </sheetViews>
  <sheetFormatPr defaultRowHeight="16.5" x14ac:dyDescent="0.15"/>
  <cols>
    <col min="1" max="1" width="14.625" style="1" customWidth="1"/>
    <col min="2" max="2" width="10.625" style="1" customWidth="1"/>
    <col min="3" max="9" width="9" style="1"/>
    <col min="10" max="10" width="3.875" style="1" customWidth="1"/>
    <col min="11" max="11" width="21" style="1" customWidth="1"/>
    <col min="12" max="12" width="16.875" style="1" customWidth="1"/>
    <col min="13" max="16384" width="9" style="1"/>
  </cols>
  <sheetData>
    <row r="1" spans="1:11" ht="20.25" x14ac:dyDescent="0.15">
      <c r="B1" s="8" t="s">
        <v>176</v>
      </c>
    </row>
    <row r="3" spans="1:11" x14ac:dyDescent="0.15">
      <c r="A3" s="48" t="s">
        <v>51</v>
      </c>
      <c r="B3" s="5"/>
      <c r="C3" s="1" t="s">
        <v>47</v>
      </c>
    </row>
    <row r="4" spans="1:11" x14ac:dyDescent="0.15">
      <c r="C4" s="45" t="s">
        <v>48</v>
      </c>
      <c r="G4" s="7"/>
    </row>
    <row r="5" spans="1:11" ht="17.25" thickBot="1" x14ac:dyDescent="0.2"/>
    <row r="6" spans="1:11" x14ac:dyDescent="0.15">
      <c r="A6" s="93" t="s">
        <v>19</v>
      </c>
      <c r="B6" s="94"/>
      <c r="C6" s="84"/>
      <c r="D6" s="85"/>
      <c r="E6" s="85"/>
      <c r="F6" s="85"/>
      <c r="G6" s="85"/>
      <c r="H6" s="85"/>
      <c r="I6" s="86"/>
      <c r="J6" s="6"/>
      <c r="K6" s="1" t="s">
        <v>58</v>
      </c>
    </row>
    <row r="7" spans="1:11" x14ac:dyDescent="0.15">
      <c r="A7" s="95" t="s">
        <v>93</v>
      </c>
      <c r="B7" s="96"/>
      <c r="C7" s="87"/>
      <c r="D7" s="88"/>
      <c r="E7" s="88"/>
      <c r="F7" s="88"/>
      <c r="G7" s="88"/>
      <c r="H7" s="88"/>
      <c r="I7" s="89"/>
      <c r="J7" s="6"/>
      <c r="K7" s="1" t="s">
        <v>58</v>
      </c>
    </row>
    <row r="8" spans="1:11" x14ac:dyDescent="0.15">
      <c r="A8" s="95" t="s">
        <v>20</v>
      </c>
      <c r="B8" s="96"/>
      <c r="C8" s="90"/>
      <c r="D8" s="91"/>
      <c r="E8" s="91"/>
      <c r="F8" s="91"/>
      <c r="G8" s="91"/>
      <c r="H8" s="91"/>
      <c r="I8" s="92"/>
    </row>
    <row r="9" spans="1:11" x14ac:dyDescent="0.15">
      <c r="A9" s="95" t="s">
        <v>21</v>
      </c>
      <c r="B9" s="96"/>
      <c r="C9" s="90"/>
      <c r="D9" s="91"/>
      <c r="E9" s="91"/>
      <c r="F9" s="91"/>
      <c r="G9" s="91"/>
      <c r="H9" s="91"/>
      <c r="I9" s="92"/>
    </row>
    <row r="10" spans="1:11" x14ac:dyDescent="0.15">
      <c r="A10" s="95" t="s">
        <v>22</v>
      </c>
      <c r="B10" s="3" t="s">
        <v>23</v>
      </c>
      <c r="C10" s="90"/>
      <c r="D10" s="91"/>
      <c r="E10" s="91"/>
      <c r="F10" s="91"/>
      <c r="G10" s="91"/>
      <c r="H10" s="91"/>
      <c r="I10" s="92"/>
    </row>
    <row r="11" spans="1:11" x14ac:dyDescent="0.15">
      <c r="A11" s="95"/>
      <c r="B11" s="3" t="s">
        <v>24</v>
      </c>
      <c r="C11" s="90"/>
      <c r="D11" s="91"/>
      <c r="E11" s="91"/>
      <c r="F11" s="91"/>
      <c r="G11" s="91"/>
      <c r="H11" s="91"/>
      <c r="I11" s="92"/>
      <c r="K11" s="63" t="s">
        <v>168</v>
      </c>
    </row>
    <row r="12" spans="1:11" x14ac:dyDescent="0.15">
      <c r="A12" s="2" t="s">
        <v>25</v>
      </c>
      <c r="B12" s="3" t="s">
        <v>26</v>
      </c>
      <c r="C12" s="99"/>
      <c r="D12" s="99"/>
      <c r="E12" s="99"/>
      <c r="F12" s="99"/>
      <c r="G12" s="99"/>
      <c r="H12" s="99"/>
      <c r="I12" s="100"/>
      <c r="K12" s="45" t="s">
        <v>92</v>
      </c>
    </row>
    <row r="13" spans="1:11" x14ac:dyDescent="0.15">
      <c r="A13" s="95" t="s">
        <v>27</v>
      </c>
      <c r="B13" s="3" t="s">
        <v>26</v>
      </c>
      <c r="C13" s="90"/>
      <c r="D13" s="91"/>
      <c r="E13" s="91"/>
      <c r="F13" s="91"/>
      <c r="G13" s="91"/>
      <c r="H13" s="91"/>
      <c r="I13" s="92"/>
    </row>
    <row r="14" spans="1:11" x14ac:dyDescent="0.15">
      <c r="A14" s="95"/>
      <c r="B14" s="3" t="s">
        <v>28</v>
      </c>
      <c r="C14" s="90"/>
      <c r="D14" s="91"/>
      <c r="E14" s="91"/>
      <c r="F14" s="91"/>
      <c r="G14" s="91"/>
      <c r="H14" s="91"/>
      <c r="I14" s="92"/>
    </row>
    <row r="15" spans="1:11" x14ac:dyDescent="0.15">
      <c r="A15" s="95"/>
      <c r="B15" s="3" t="s">
        <v>24</v>
      </c>
      <c r="C15" s="90"/>
      <c r="D15" s="91"/>
      <c r="E15" s="91"/>
      <c r="F15" s="91"/>
      <c r="G15" s="91"/>
      <c r="H15" s="91"/>
      <c r="I15" s="92"/>
    </row>
    <row r="16" spans="1:11" x14ac:dyDescent="0.15">
      <c r="A16" s="95"/>
      <c r="B16" s="3" t="s">
        <v>29</v>
      </c>
      <c r="C16" s="90"/>
      <c r="D16" s="91"/>
      <c r="E16" s="91"/>
      <c r="F16" s="91"/>
      <c r="G16" s="91"/>
      <c r="H16" s="91"/>
      <c r="I16" s="92"/>
    </row>
    <row r="17" spans="1:11" x14ac:dyDescent="0.15">
      <c r="A17" s="95"/>
      <c r="B17" s="3" t="s">
        <v>30</v>
      </c>
      <c r="C17" s="101"/>
      <c r="D17" s="99"/>
      <c r="E17" s="99"/>
      <c r="F17" s="99"/>
      <c r="G17" s="99"/>
      <c r="H17" s="99"/>
      <c r="I17" s="100"/>
      <c r="K17" s="45" t="s">
        <v>92</v>
      </c>
    </row>
    <row r="18" spans="1:11" x14ac:dyDescent="0.15">
      <c r="A18" s="95"/>
      <c r="B18" s="3" t="s">
        <v>31</v>
      </c>
      <c r="C18" s="90"/>
      <c r="D18" s="91"/>
      <c r="E18" s="91"/>
      <c r="F18" s="91"/>
      <c r="G18" s="91"/>
      <c r="H18" s="91"/>
      <c r="I18" s="92"/>
    </row>
    <row r="19" spans="1:11" x14ac:dyDescent="0.15">
      <c r="A19" s="95"/>
      <c r="B19" s="3" t="s">
        <v>32</v>
      </c>
      <c r="C19" s="90"/>
      <c r="D19" s="91"/>
      <c r="E19" s="91"/>
      <c r="F19" s="91"/>
      <c r="G19" s="91"/>
      <c r="H19" s="91"/>
      <c r="I19" s="92"/>
    </row>
    <row r="20" spans="1:11" x14ac:dyDescent="0.15">
      <c r="A20" s="2" t="s">
        <v>33</v>
      </c>
      <c r="B20" s="3" t="s">
        <v>26</v>
      </c>
      <c r="C20" s="90"/>
      <c r="D20" s="91"/>
      <c r="E20" s="91"/>
      <c r="F20" s="91"/>
      <c r="G20" s="91"/>
      <c r="H20" s="91"/>
      <c r="I20" s="92"/>
    </row>
    <row r="21" spans="1:11" x14ac:dyDescent="0.15">
      <c r="A21" s="2" t="s">
        <v>34</v>
      </c>
      <c r="B21" s="3" t="s">
        <v>26</v>
      </c>
      <c r="C21" s="90"/>
      <c r="D21" s="91"/>
      <c r="E21" s="91"/>
      <c r="F21" s="91"/>
      <c r="G21" s="91"/>
      <c r="H21" s="91"/>
      <c r="I21" s="92"/>
    </row>
    <row r="22" spans="1:11" x14ac:dyDescent="0.15">
      <c r="A22" s="2" t="s">
        <v>35</v>
      </c>
      <c r="B22" s="3" t="s">
        <v>26</v>
      </c>
      <c r="C22" s="90"/>
      <c r="D22" s="91"/>
      <c r="E22" s="91"/>
      <c r="F22" s="91"/>
      <c r="G22" s="91"/>
      <c r="H22" s="91"/>
      <c r="I22" s="92"/>
    </row>
    <row r="23" spans="1:11" x14ac:dyDescent="0.15">
      <c r="A23" s="102" t="s">
        <v>90</v>
      </c>
      <c r="B23" s="3" t="s">
        <v>26</v>
      </c>
      <c r="C23" s="90"/>
      <c r="D23" s="91"/>
      <c r="E23" s="91"/>
      <c r="F23" s="91"/>
      <c r="G23" s="91"/>
      <c r="H23" s="91"/>
      <c r="I23" s="92"/>
    </row>
    <row r="24" spans="1:11" x14ac:dyDescent="0.15">
      <c r="A24" s="97"/>
      <c r="B24" s="3" t="s">
        <v>60</v>
      </c>
      <c r="C24" s="90"/>
      <c r="D24" s="91"/>
      <c r="E24" s="91"/>
      <c r="F24" s="91"/>
      <c r="G24" s="91"/>
      <c r="H24" s="91"/>
      <c r="I24" s="92"/>
    </row>
    <row r="25" spans="1:11" x14ac:dyDescent="0.15">
      <c r="A25" s="2" t="s">
        <v>91</v>
      </c>
      <c r="B25" s="3" t="s">
        <v>26</v>
      </c>
      <c r="C25" s="90"/>
      <c r="D25" s="91"/>
      <c r="E25" s="91"/>
      <c r="F25" s="91"/>
      <c r="G25" s="91"/>
      <c r="H25" s="91"/>
      <c r="I25" s="92"/>
    </row>
    <row r="26" spans="1:11" x14ac:dyDescent="0.15">
      <c r="A26" s="95" t="s">
        <v>36</v>
      </c>
      <c r="B26" s="3" t="s">
        <v>26</v>
      </c>
      <c r="C26" s="90"/>
      <c r="D26" s="91"/>
      <c r="E26" s="91"/>
      <c r="F26" s="91"/>
      <c r="G26" s="91"/>
      <c r="H26" s="91"/>
      <c r="I26" s="92"/>
    </row>
    <row r="27" spans="1:11" x14ac:dyDescent="0.15">
      <c r="A27" s="95"/>
      <c r="B27" s="3" t="s">
        <v>37</v>
      </c>
      <c r="C27" s="91"/>
      <c r="D27" s="91"/>
      <c r="E27" s="91"/>
      <c r="F27" s="91"/>
      <c r="G27" s="91"/>
      <c r="H27" s="91"/>
      <c r="I27" s="92"/>
      <c r="J27" s="6"/>
      <c r="K27" s="1" t="s">
        <v>58</v>
      </c>
    </row>
    <row r="28" spans="1:11" ht="18.75" x14ac:dyDescent="0.15">
      <c r="A28" s="95"/>
      <c r="B28" s="3" t="s">
        <v>38</v>
      </c>
      <c r="C28" s="114"/>
      <c r="D28" s="115"/>
      <c r="E28" s="115"/>
      <c r="F28" s="115"/>
      <c r="G28" s="115"/>
      <c r="H28" s="115"/>
      <c r="I28" s="116"/>
      <c r="K28" s="22"/>
    </row>
    <row r="29" spans="1:11" x14ac:dyDescent="0.15">
      <c r="A29" s="95" t="s">
        <v>39</v>
      </c>
      <c r="B29" s="3" t="s">
        <v>26</v>
      </c>
      <c r="C29" s="90"/>
      <c r="D29" s="91"/>
      <c r="E29" s="91"/>
      <c r="F29" s="91"/>
      <c r="G29" s="91"/>
      <c r="H29" s="91"/>
      <c r="I29" s="92"/>
    </row>
    <row r="30" spans="1:11" x14ac:dyDescent="0.15">
      <c r="A30" s="95"/>
      <c r="B30" s="3" t="s">
        <v>37</v>
      </c>
      <c r="C30" s="91"/>
      <c r="D30" s="91"/>
      <c r="E30" s="91"/>
      <c r="F30" s="91"/>
      <c r="G30" s="91"/>
      <c r="H30" s="91"/>
      <c r="I30" s="92"/>
      <c r="J30" s="6"/>
      <c r="K30" s="1" t="s">
        <v>58</v>
      </c>
    </row>
    <row r="31" spans="1:11" ht="19.5" thickBot="1" x14ac:dyDescent="0.2">
      <c r="A31" s="98"/>
      <c r="B31" s="4" t="s">
        <v>38</v>
      </c>
      <c r="C31" s="103"/>
      <c r="D31" s="103"/>
      <c r="E31" s="103"/>
      <c r="F31" s="103"/>
      <c r="G31" s="103"/>
      <c r="H31" s="103"/>
      <c r="I31" s="104"/>
      <c r="K31" s="22"/>
    </row>
    <row r="32" spans="1:11" ht="18.75" x14ac:dyDescent="0.15">
      <c r="A32" s="306"/>
      <c r="B32" s="306"/>
      <c r="C32" s="307"/>
      <c r="D32" s="307"/>
      <c r="E32" s="307"/>
      <c r="F32" s="307"/>
      <c r="G32" s="307"/>
      <c r="H32" s="307"/>
      <c r="I32" s="307"/>
      <c r="K32" s="22"/>
    </row>
    <row r="33" spans="1:12" ht="17.25" thickBot="1" x14ac:dyDescent="0.2">
      <c r="I33" s="308" t="s">
        <v>178</v>
      </c>
    </row>
    <row r="34" spans="1:12" ht="33" x14ac:dyDescent="0.15">
      <c r="A34" s="93" t="s">
        <v>40</v>
      </c>
      <c r="B34" s="15" t="s">
        <v>41</v>
      </c>
      <c r="C34" s="13" t="s">
        <v>42</v>
      </c>
      <c r="D34" s="13" t="s">
        <v>43</v>
      </c>
      <c r="E34" s="13" t="s">
        <v>44</v>
      </c>
      <c r="F34" s="14" t="s">
        <v>170</v>
      </c>
      <c r="G34" s="14" t="s">
        <v>171</v>
      </c>
      <c r="H34" s="13" t="s">
        <v>66</v>
      </c>
      <c r="I34" s="62" t="s">
        <v>169</v>
      </c>
      <c r="K34" s="112" t="s">
        <v>49</v>
      </c>
      <c r="L34" s="113"/>
    </row>
    <row r="35" spans="1:12" ht="17.25" thickBot="1" x14ac:dyDescent="0.2">
      <c r="A35" s="97"/>
      <c r="B35" s="9"/>
      <c r="C35" s="12"/>
      <c r="D35" s="10"/>
      <c r="E35" s="10"/>
      <c r="F35" s="11"/>
      <c r="G35" s="11"/>
      <c r="H35" s="60"/>
      <c r="I35" s="58" t="s">
        <v>59</v>
      </c>
      <c r="K35" s="36" t="s">
        <v>50</v>
      </c>
      <c r="L35" s="47" t="s">
        <v>172</v>
      </c>
    </row>
    <row r="36" spans="1:12" x14ac:dyDescent="0.15">
      <c r="A36" s="95"/>
      <c r="B36" s="3">
        <v>1</v>
      </c>
      <c r="C36" s="3">
        <v>10</v>
      </c>
      <c r="D36" s="34"/>
      <c r="E36" s="34"/>
      <c r="F36" s="34"/>
      <c r="G36" s="34"/>
      <c r="H36" s="33"/>
      <c r="I36" s="59"/>
      <c r="K36" s="23" t="str">
        <f>D36&amp;" "&amp;E36</f>
        <v xml:space="preserve"> </v>
      </c>
      <c r="L36" s="24" t="str">
        <f>F36&amp;" "&amp;G36</f>
        <v xml:space="preserve"> </v>
      </c>
    </row>
    <row r="37" spans="1:12" x14ac:dyDescent="0.15">
      <c r="A37" s="95"/>
      <c r="B37" s="3">
        <v>2</v>
      </c>
      <c r="C37" s="33"/>
      <c r="D37" s="34"/>
      <c r="E37" s="34"/>
      <c r="F37" s="34"/>
      <c r="G37" s="34"/>
      <c r="H37" s="33"/>
      <c r="I37" s="59"/>
      <c r="K37" s="23" t="str">
        <f t="shared" ref="K37:K50" si="0">D37&amp;" "&amp;E37</f>
        <v xml:space="preserve"> </v>
      </c>
      <c r="L37" s="24" t="str">
        <f t="shared" ref="L37:L50" si="1">F37&amp;" "&amp;G37</f>
        <v xml:space="preserve"> </v>
      </c>
    </row>
    <row r="38" spans="1:12" x14ac:dyDescent="0.15">
      <c r="A38" s="95"/>
      <c r="B38" s="3">
        <v>3</v>
      </c>
      <c r="C38" s="33"/>
      <c r="D38" s="34"/>
      <c r="E38" s="34"/>
      <c r="F38" s="32"/>
      <c r="G38" s="32"/>
      <c r="H38" s="33"/>
      <c r="I38" s="59"/>
      <c r="K38" s="23" t="str">
        <f t="shared" si="0"/>
        <v xml:space="preserve"> </v>
      </c>
      <c r="L38" s="24" t="str">
        <f t="shared" si="1"/>
        <v xml:space="preserve"> </v>
      </c>
    </row>
    <row r="39" spans="1:12" x14ac:dyDescent="0.15">
      <c r="A39" s="95"/>
      <c r="B39" s="3">
        <v>4</v>
      </c>
      <c r="C39" s="33"/>
      <c r="D39" s="32"/>
      <c r="E39" s="32"/>
      <c r="F39" s="32"/>
      <c r="G39" s="32"/>
      <c r="H39" s="33"/>
      <c r="I39" s="59"/>
      <c r="K39" s="23" t="str">
        <f t="shared" si="0"/>
        <v xml:space="preserve"> </v>
      </c>
      <c r="L39" s="24" t="str">
        <f t="shared" si="1"/>
        <v xml:space="preserve"> </v>
      </c>
    </row>
    <row r="40" spans="1:12" x14ac:dyDescent="0.15">
      <c r="A40" s="95"/>
      <c r="B40" s="3">
        <v>5</v>
      </c>
      <c r="C40" s="33"/>
      <c r="D40" s="32"/>
      <c r="E40" s="32"/>
      <c r="F40" s="32"/>
      <c r="G40" s="32"/>
      <c r="H40" s="33"/>
      <c r="I40" s="59"/>
      <c r="K40" s="23" t="str">
        <f t="shared" si="0"/>
        <v xml:space="preserve"> </v>
      </c>
      <c r="L40" s="24" t="str">
        <f t="shared" si="1"/>
        <v xml:space="preserve"> </v>
      </c>
    </row>
    <row r="41" spans="1:12" x14ac:dyDescent="0.15">
      <c r="A41" s="95"/>
      <c r="B41" s="3">
        <v>6</v>
      </c>
      <c r="C41" s="33"/>
      <c r="D41" s="32"/>
      <c r="E41" s="32"/>
      <c r="F41" s="32"/>
      <c r="G41" s="32"/>
      <c r="H41" s="33"/>
      <c r="I41" s="59"/>
      <c r="K41" s="23" t="str">
        <f t="shared" si="0"/>
        <v xml:space="preserve"> </v>
      </c>
      <c r="L41" s="24" t="str">
        <f t="shared" si="1"/>
        <v xml:space="preserve"> </v>
      </c>
    </row>
    <row r="42" spans="1:12" x14ac:dyDescent="0.15">
      <c r="A42" s="95"/>
      <c r="B42" s="3">
        <v>7</v>
      </c>
      <c r="C42" s="33"/>
      <c r="D42" s="32"/>
      <c r="E42" s="32"/>
      <c r="F42" s="32"/>
      <c r="G42" s="32"/>
      <c r="H42" s="33"/>
      <c r="I42" s="59"/>
      <c r="K42" s="23" t="str">
        <f t="shared" si="0"/>
        <v xml:space="preserve"> </v>
      </c>
      <c r="L42" s="24" t="str">
        <f t="shared" si="1"/>
        <v xml:space="preserve"> </v>
      </c>
    </row>
    <row r="43" spans="1:12" x14ac:dyDescent="0.15">
      <c r="A43" s="95"/>
      <c r="B43" s="3">
        <v>8</v>
      </c>
      <c r="C43" s="33"/>
      <c r="D43" s="32"/>
      <c r="E43" s="32"/>
      <c r="F43" s="32"/>
      <c r="G43" s="32"/>
      <c r="H43" s="33"/>
      <c r="I43" s="59"/>
      <c r="K43" s="23" t="str">
        <f t="shared" si="0"/>
        <v xml:space="preserve"> </v>
      </c>
      <c r="L43" s="24" t="str">
        <f t="shared" si="1"/>
        <v xml:space="preserve"> </v>
      </c>
    </row>
    <row r="44" spans="1:12" x14ac:dyDescent="0.15">
      <c r="A44" s="95"/>
      <c r="B44" s="3">
        <v>9</v>
      </c>
      <c r="C44" s="33"/>
      <c r="D44" s="32"/>
      <c r="E44" s="32"/>
      <c r="F44" s="32"/>
      <c r="G44" s="32"/>
      <c r="H44" s="33"/>
      <c r="I44" s="59"/>
      <c r="K44" s="23" t="str">
        <f t="shared" si="0"/>
        <v xml:space="preserve"> </v>
      </c>
      <c r="L44" s="24" t="str">
        <f t="shared" si="1"/>
        <v xml:space="preserve"> </v>
      </c>
    </row>
    <row r="45" spans="1:12" x14ac:dyDescent="0.15">
      <c r="A45" s="95"/>
      <c r="B45" s="3">
        <v>10</v>
      </c>
      <c r="C45" s="33"/>
      <c r="D45" s="32"/>
      <c r="E45" s="33"/>
      <c r="F45" s="32"/>
      <c r="G45" s="32"/>
      <c r="H45" s="33"/>
      <c r="I45" s="59"/>
      <c r="K45" s="23" t="str">
        <f t="shared" si="0"/>
        <v xml:space="preserve"> </v>
      </c>
      <c r="L45" s="24" t="str">
        <f t="shared" si="1"/>
        <v xml:space="preserve"> </v>
      </c>
    </row>
    <row r="46" spans="1:12" x14ac:dyDescent="0.15">
      <c r="A46" s="95"/>
      <c r="B46" s="3">
        <v>11</v>
      </c>
      <c r="C46" s="33"/>
      <c r="D46" s="32"/>
      <c r="E46" s="32"/>
      <c r="F46" s="32"/>
      <c r="G46" s="32"/>
      <c r="H46" s="33"/>
      <c r="I46" s="59"/>
      <c r="K46" s="23" t="str">
        <f t="shared" si="0"/>
        <v xml:space="preserve"> </v>
      </c>
      <c r="L46" s="24" t="str">
        <f t="shared" si="1"/>
        <v xml:space="preserve"> </v>
      </c>
    </row>
    <row r="47" spans="1:12" x14ac:dyDescent="0.15">
      <c r="A47" s="95"/>
      <c r="B47" s="3">
        <v>12</v>
      </c>
      <c r="C47" s="33"/>
      <c r="D47" s="32"/>
      <c r="E47" s="32"/>
      <c r="F47" s="32"/>
      <c r="G47" s="32"/>
      <c r="H47" s="33"/>
      <c r="I47" s="59"/>
      <c r="K47" s="23" t="str">
        <f t="shared" si="0"/>
        <v xml:space="preserve"> </v>
      </c>
      <c r="L47" s="24" t="str">
        <f t="shared" si="1"/>
        <v xml:space="preserve"> </v>
      </c>
    </row>
    <row r="48" spans="1:12" x14ac:dyDescent="0.15">
      <c r="A48" s="95"/>
      <c r="B48" s="3">
        <v>13</v>
      </c>
      <c r="C48" s="33"/>
      <c r="D48" s="32"/>
      <c r="E48" s="32"/>
      <c r="F48" s="32"/>
      <c r="G48" s="32"/>
      <c r="H48" s="33"/>
      <c r="I48" s="59"/>
      <c r="K48" s="23" t="str">
        <f t="shared" si="0"/>
        <v xml:space="preserve"> </v>
      </c>
      <c r="L48" s="24" t="str">
        <f t="shared" si="1"/>
        <v xml:space="preserve"> </v>
      </c>
    </row>
    <row r="49" spans="1:12" x14ac:dyDescent="0.15">
      <c r="A49" s="95"/>
      <c r="B49" s="3">
        <v>14</v>
      </c>
      <c r="C49" s="33"/>
      <c r="D49" s="34"/>
      <c r="E49" s="34"/>
      <c r="F49" s="34"/>
      <c r="G49" s="32"/>
      <c r="H49" s="33"/>
      <c r="I49" s="59"/>
      <c r="K49" s="23" t="str">
        <f t="shared" si="0"/>
        <v xml:space="preserve"> </v>
      </c>
      <c r="L49" s="24" t="str">
        <f t="shared" si="1"/>
        <v xml:space="preserve"> </v>
      </c>
    </row>
    <row r="50" spans="1:12" x14ac:dyDescent="0.15">
      <c r="A50" s="95"/>
      <c r="B50" s="3">
        <v>15</v>
      </c>
      <c r="C50" s="33"/>
      <c r="D50" s="34"/>
      <c r="E50" s="34"/>
      <c r="F50" s="34"/>
      <c r="G50" s="32"/>
      <c r="H50" s="33"/>
      <c r="I50" s="59"/>
      <c r="K50" s="23" t="str">
        <f t="shared" si="0"/>
        <v xml:space="preserve"> </v>
      </c>
      <c r="L50" s="24" t="str">
        <f t="shared" si="1"/>
        <v xml:space="preserve"> </v>
      </c>
    </row>
    <row r="51" spans="1:12" ht="17.25" thickBot="1" x14ac:dyDescent="0.2"/>
    <row r="52" spans="1:12" x14ac:dyDescent="0.15">
      <c r="A52" s="93" t="s">
        <v>45</v>
      </c>
      <c r="B52" s="105"/>
      <c r="C52" s="106"/>
      <c r="D52" s="107"/>
      <c r="E52" s="45" t="s">
        <v>92</v>
      </c>
    </row>
    <row r="53" spans="1:12" ht="17.25" thickBot="1" x14ac:dyDescent="0.2">
      <c r="A53" s="36" t="s">
        <v>46</v>
      </c>
      <c r="B53" s="37" t="s">
        <v>26</v>
      </c>
      <c r="C53" s="108"/>
      <c r="D53" s="109"/>
      <c r="E53" s="46" t="s">
        <v>92</v>
      </c>
    </row>
    <row r="54" spans="1:12" x14ac:dyDescent="0.15">
      <c r="A54" s="93" t="s">
        <v>119</v>
      </c>
      <c r="B54" s="38" t="s">
        <v>86</v>
      </c>
      <c r="C54" s="39"/>
      <c r="D54" s="40" t="s">
        <v>86</v>
      </c>
    </row>
    <row r="55" spans="1:12" x14ac:dyDescent="0.15">
      <c r="A55" s="95"/>
      <c r="B55" s="41" t="s">
        <v>87</v>
      </c>
      <c r="C55" s="42"/>
      <c r="D55" s="43" t="s">
        <v>87</v>
      </c>
    </row>
    <row r="56" spans="1:12" x14ac:dyDescent="0.15">
      <c r="A56" s="95"/>
      <c r="B56" s="41" t="s">
        <v>89</v>
      </c>
      <c r="C56" s="42"/>
      <c r="D56" s="43" t="s">
        <v>88</v>
      </c>
    </row>
    <row r="57" spans="1:12" ht="17.25" thickBot="1" x14ac:dyDescent="0.2">
      <c r="A57" s="44" t="s">
        <v>167</v>
      </c>
      <c r="B57" s="61"/>
      <c r="C57" s="110"/>
      <c r="D57" s="111"/>
      <c r="E57" s="46" t="s">
        <v>166</v>
      </c>
    </row>
    <row r="58" spans="1:12" x14ac:dyDescent="0.15">
      <c r="A58" s="45"/>
      <c r="B58" s="46" t="s">
        <v>165</v>
      </c>
    </row>
    <row r="62" spans="1:12" hidden="1" x14ac:dyDescent="0.15"/>
    <row r="63" spans="1:12" hidden="1" x14ac:dyDescent="0.15"/>
    <row r="64" spans="1:12" hidden="1" x14ac:dyDescent="0.15"/>
    <row r="65" spans="1:11" hidden="1" x14ac:dyDescent="0.15"/>
    <row r="66" spans="1:11" hidden="1" x14ac:dyDescent="0.15"/>
    <row r="67" spans="1:11" hidden="1" x14ac:dyDescent="0.15"/>
    <row r="68" spans="1:11" hidden="1" x14ac:dyDescent="0.15"/>
    <row r="69" spans="1:11" hidden="1" x14ac:dyDescent="0.15"/>
    <row r="70" spans="1:11" hidden="1" x14ac:dyDescent="0.15"/>
    <row r="71" spans="1:11" ht="17.25" hidden="1" thickBot="1" x14ac:dyDescent="0.2"/>
    <row r="72" spans="1:11" ht="17.25" hidden="1" thickBot="1" x14ac:dyDescent="0.2">
      <c r="A72" s="17"/>
      <c r="B72" s="17"/>
      <c r="D72" s="17"/>
      <c r="F72" s="25" t="s">
        <v>65</v>
      </c>
      <c r="K72" s="18" t="s">
        <v>53</v>
      </c>
    </row>
    <row r="73" spans="1:11" hidden="1" x14ac:dyDescent="0.15">
      <c r="A73" s="17"/>
      <c r="B73" s="16"/>
      <c r="D73" s="17"/>
      <c r="E73" s="16"/>
      <c r="F73" s="26" t="s">
        <v>67</v>
      </c>
      <c r="K73" s="20" t="s">
        <v>54</v>
      </c>
    </row>
    <row r="74" spans="1:11" ht="17.25" hidden="1" thickBot="1" x14ac:dyDescent="0.2">
      <c r="B74" s="16"/>
      <c r="F74" s="27"/>
      <c r="K74" s="19" t="s">
        <v>55</v>
      </c>
    </row>
    <row r="75" spans="1:11" hidden="1" x14ac:dyDescent="0.15">
      <c r="B75" s="16"/>
      <c r="D75" s="17"/>
      <c r="F75" s="17"/>
      <c r="K75" s="19" t="s">
        <v>56</v>
      </c>
    </row>
    <row r="76" spans="1:11" hidden="1" x14ac:dyDescent="0.15">
      <c r="B76" s="16"/>
      <c r="D76" s="17"/>
      <c r="F76" s="17"/>
      <c r="K76" s="19" t="s">
        <v>57</v>
      </c>
    </row>
    <row r="77" spans="1:11" hidden="1" x14ac:dyDescent="0.15">
      <c r="B77" s="16"/>
      <c r="D77" s="17"/>
      <c r="F77" s="17"/>
      <c r="K77" s="19"/>
    </row>
    <row r="78" spans="1:11" hidden="1" x14ac:dyDescent="0.15">
      <c r="B78" s="16"/>
      <c r="D78" s="17"/>
      <c r="F78" s="17"/>
      <c r="K78" s="19"/>
    </row>
    <row r="79" spans="1:11" ht="17.25" hidden="1" thickBot="1" x14ac:dyDescent="0.2">
      <c r="D79" s="17"/>
      <c r="F79" s="17"/>
      <c r="K79" s="21"/>
    </row>
    <row r="80" spans="1:11" hidden="1" x14ac:dyDescent="0.15">
      <c r="D80" s="17"/>
      <c r="F80" s="17"/>
    </row>
    <row r="81" spans="1:11" ht="17.25" hidden="1" thickBot="1" x14ac:dyDescent="0.2">
      <c r="A81" s="1" t="s">
        <v>19</v>
      </c>
    </row>
    <row r="82" spans="1:11" hidden="1" x14ac:dyDescent="0.15">
      <c r="A82" s="49" t="s">
        <v>174</v>
      </c>
      <c r="B82" s="50"/>
      <c r="C82" s="50"/>
      <c r="D82" s="50"/>
      <c r="E82" s="50"/>
      <c r="F82" s="50"/>
      <c r="G82" s="50"/>
      <c r="H82" s="50"/>
      <c r="I82" s="50"/>
      <c r="J82" s="50"/>
      <c r="K82" s="51"/>
    </row>
    <row r="83" spans="1:11" hidden="1" x14ac:dyDescent="0.15">
      <c r="A83" s="31"/>
      <c r="B83" s="29"/>
      <c r="C83" s="29"/>
      <c r="D83" s="29"/>
      <c r="E83" s="29"/>
      <c r="F83" s="29"/>
      <c r="G83" s="29"/>
      <c r="H83" s="29"/>
      <c r="I83" s="29"/>
      <c r="J83" s="29"/>
      <c r="K83" s="30"/>
    </row>
    <row r="84" spans="1:11" hidden="1" x14ac:dyDescent="0.15">
      <c r="A84" s="31"/>
      <c r="B84" s="29"/>
      <c r="C84" s="29"/>
      <c r="D84" s="29"/>
      <c r="E84" s="29"/>
      <c r="F84" s="29"/>
      <c r="G84" s="29"/>
      <c r="H84" s="29"/>
      <c r="I84" s="29"/>
      <c r="J84" s="29"/>
      <c r="K84" s="30"/>
    </row>
    <row r="85" spans="1:11" ht="17.25" hidden="1" thickBot="1" x14ac:dyDescent="0.2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4"/>
    </row>
    <row r="86" spans="1:11" ht="17.25" hidden="1" thickBot="1" x14ac:dyDescent="0.2"/>
    <row r="87" spans="1:11" hidden="1" x14ac:dyDescent="0.15">
      <c r="A87" s="1" t="s">
        <v>52</v>
      </c>
      <c r="B87" s="55" t="s">
        <v>118</v>
      </c>
      <c r="C87" s="56"/>
      <c r="D87" s="57"/>
      <c r="E87" s="55" t="s">
        <v>120</v>
      </c>
      <c r="F87" s="57"/>
      <c r="G87" s="55" t="s">
        <v>121</v>
      </c>
      <c r="H87" s="57"/>
    </row>
    <row r="88" spans="1:11" hidden="1" x14ac:dyDescent="0.15">
      <c r="B88" s="31" t="s">
        <v>94</v>
      </c>
      <c r="C88" s="29"/>
      <c r="D88" s="30"/>
      <c r="E88" s="31" t="s">
        <v>122</v>
      </c>
      <c r="F88" s="30"/>
      <c r="G88" s="31" t="s">
        <v>123</v>
      </c>
      <c r="H88" s="30"/>
    </row>
    <row r="89" spans="1:11" hidden="1" x14ac:dyDescent="0.15">
      <c r="B89" s="31" t="s">
        <v>95</v>
      </c>
      <c r="C89" s="29"/>
      <c r="D89" s="30"/>
      <c r="E89" s="31" t="s">
        <v>124</v>
      </c>
      <c r="F89" s="30"/>
      <c r="G89" s="31" t="s">
        <v>125</v>
      </c>
      <c r="H89" s="30"/>
    </row>
    <row r="90" spans="1:11" hidden="1" x14ac:dyDescent="0.15">
      <c r="B90" s="31" t="s">
        <v>96</v>
      </c>
      <c r="C90" s="29"/>
      <c r="D90" s="30"/>
      <c r="E90" s="31" t="s">
        <v>126</v>
      </c>
      <c r="F90" s="30"/>
      <c r="G90" s="31" t="s">
        <v>127</v>
      </c>
      <c r="H90" s="30"/>
    </row>
    <row r="91" spans="1:11" hidden="1" x14ac:dyDescent="0.15">
      <c r="B91" s="31" t="s">
        <v>97</v>
      </c>
      <c r="C91" s="29"/>
      <c r="D91" s="30"/>
      <c r="E91" s="31" t="s">
        <v>128</v>
      </c>
      <c r="F91" s="30"/>
      <c r="G91" s="31" t="s">
        <v>129</v>
      </c>
      <c r="H91" s="30"/>
    </row>
    <row r="92" spans="1:11" hidden="1" x14ac:dyDescent="0.15">
      <c r="B92" s="31" t="s">
        <v>98</v>
      </c>
      <c r="C92" s="29"/>
      <c r="D92" s="30"/>
      <c r="E92" s="31" t="s">
        <v>130</v>
      </c>
      <c r="F92" s="30"/>
      <c r="G92" s="31" t="s">
        <v>131</v>
      </c>
      <c r="H92" s="30"/>
    </row>
    <row r="93" spans="1:11" hidden="1" x14ac:dyDescent="0.15">
      <c r="B93" s="31" t="s">
        <v>99</v>
      </c>
      <c r="C93" s="29"/>
      <c r="D93" s="30"/>
      <c r="E93" s="31" t="s">
        <v>132</v>
      </c>
      <c r="F93" s="30"/>
      <c r="G93" s="31" t="s">
        <v>133</v>
      </c>
      <c r="H93" s="30"/>
    </row>
    <row r="94" spans="1:11" hidden="1" x14ac:dyDescent="0.15">
      <c r="B94" s="31" t="s">
        <v>100</v>
      </c>
      <c r="C94" s="29"/>
      <c r="D94" s="30"/>
      <c r="E94" s="31" t="s">
        <v>134</v>
      </c>
      <c r="F94" s="30"/>
      <c r="G94" s="31" t="s">
        <v>135</v>
      </c>
      <c r="H94" s="30"/>
    </row>
    <row r="95" spans="1:11" hidden="1" x14ac:dyDescent="0.15">
      <c r="B95" s="31" t="s">
        <v>101</v>
      </c>
      <c r="C95" s="29"/>
      <c r="D95" s="30"/>
      <c r="E95" s="31" t="s">
        <v>136</v>
      </c>
      <c r="F95" s="30"/>
      <c r="G95" s="31" t="s">
        <v>137</v>
      </c>
      <c r="H95" s="30"/>
    </row>
    <row r="96" spans="1:11" hidden="1" x14ac:dyDescent="0.15">
      <c r="B96" s="31" t="s">
        <v>102</v>
      </c>
      <c r="C96" s="29"/>
      <c r="D96" s="30"/>
      <c r="E96" s="31" t="s">
        <v>138</v>
      </c>
      <c r="F96" s="30"/>
      <c r="G96" s="31" t="s">
        <v>139</v>
      </c>
      <c r="H96" s="30"/>
    </row>
    <row r="97" spans="2:8" hidden="1" x14ac:dyDescent="0.15">
      <c r="B97" s="31" t="s">
        <v>103</v>
      </c>
      <c r="C97" s="29"/>
      <c r="D97" s="30"/>
      <c r="E97" s="31" t="s">
        <v>140</v>
      </c>
      <c r="F97" s="30"/>
      <c r="G97" s="31" t="s">
        <v>141</v>
      </c>
      <c r="H97" s="30"/>
    </row>
    <row r="98" spans="2:8" hidden="1" x14ac:dyDescent="0.15">
      <c r="B98" s="31" t="s">
        <v>104</v>
      </c>
      <c r="C98" s="29"/>
      <c r="D98" s="30"/>
      <c r="E98" s="31" t="s">
        <v>142</v>
      </c>
      <c r="F98" s="30"/>
      <c r="G98" s="31" t="s">
        <v>142</v>
      </c>
      <c r="H98" s="30"/>
    </row>
    <row r="99" spans="2:8" hidden="1" x14ac:dyDescent="0.15">
      <c r="B99" s="31" t="s">
        <v>105</v>
      </c>
      <c r="C99" s="29"/>
      <c r="D99" s="30"/>
      <c r="E99" s="31" t="s">
        <v>143</v>
      </c>
      <c r="F99" s="30"/>
      <c r="G99" s="31" t="s">
        <v>144</v>
      </c>
      <c r="H99" s="30"/>
    </row>
    <row r="100" spans="2:8" hidden="1" x14ac:dyDescent="0.15">
      <c r="B100" s="31" t="s">
        <v>106</v>
      </c>
      <c r="C100" s="29"/>
      <c r="D100" s="30"/>
      <c r="E100" s="31" t="s">
        <v>145</v>
      </c>
      <c r="F100" s="30"/>
      <c r="G100" s="31" t="s">
        <v>146</v>
      </c>
      <c r="H100" s="30"/>
    </row>
    <row r="101" spans="2:8" hidden="1" x14ac:dyDescent="0.15">
      <c r="B101" s="31" t="s">
        <v>107</v>
      </c>
      <c r="C101" s="29"/>
      <c r="D101" s="30"/>
      <c r="E101" s="31" t="s">
        <v>147</v>
      </c>
      <c r="F101" s="30"/>
      <c r="G101" s="31" t="s">
        <v>148</v>
      </c>
      <c r="H101" s="30"/>
    </row>
    <row r="102" spans="2:8" hidden="1" x14ac:dyDescent="0.15">
      <c r="B102" s="31" t="s">
        <v>108</v>
      </c>
      <c r="C102" s="29"/>
      <c r="D102" s="30"/>
      <c r="E102" s="31" t="s">
        <v>149</v>
      </c>
      <c r="F102" s="30"/>
      <c r="G102" s="31" t="s">
        <v>150</v>
      </c>
      <c r="H102" s="30"/>
    </row>
    <row r="103" spans="2:8" hidden="1" x14ac:dyDescent="0.15">
      <c r="B103" s="31" t="s">
        <v>109</v>
      </c>
      <c r="C103" s="29"/>
      <c r="D103" s="30"/>
      <c r="E103" s="31"/>
      <c r="F103" s="30"/>
      <c r="G103" s="31"/>
      <c r="H103" s="30"/>
    </row>
    <row r="104" spans="2:8" hidden="1" x14ac:dyDescent="0.15">
      <c r="B104" s="31" t="s">
        <v>110</v>
      </c>
      <c r="C104" s="29"/>
      <c r="D104" s="30"/>
      <c r="E104" s="31" t="s">
        <v>151</v>
      </c>
      <c r="F104" s="30"/>
      <c r="G104" s="31" t="s">
        <v>151</v>
      </c>
      <c r="H104" s="30"/>
    </row>
    <row r="105" spans="2:8" hidden="1" x14ac:dyDescent="0.15">
      <c r="B105" s="31" t="s">
        <v>111</v>
      </c>
      <c r="C105" s="29"/>
      <c r="D105" s="30"/>
      <c r="E105" s="31" t="s">
        <v>152</v>
      </c>
      <c r="F105" s="30"/>
      <c r="G105" s="31" t="s">
        <v>153</v>
      </c>
      <c r="H105" s="30"/>
    </row>
    <row r="106" spans="2:8" hidden="1" x14ac:dyDescent="0.15">
      <c r="B106" s="31" t="s">
        <v>112</v>
      </c>
      <c r="C106" s="29"/>
      <c r="D106" s="30"/>
      <c r="E106" s="31" t="s">
        <v>154</v>
      </c>
      <c r="F106" s="30"/>
      <c r="G106" s="31" t="s">
        <v>155</v>
      </c>
      <c r="H106" s="30"/>
    </row>
    <row r="107" spans="2:8" hidden="1" x14ac:dyDescent="0.15">
      <c r="B107" s="31" t="s">
        <v>113</v>
      </c>
      <c r="C107" s="29"/>
      <c r="D107" s="30"/>
      <c r="E107" s="31" t="s">
        <v>156</v>
      </c>
      <c r="F107" s="30"/>
      <c r="G107" s="31" t="s">
        <v>157</v>
      </c>
      <c r="H107" s="30"/>
    </row>
    <row r="108" spans="2:8" hidden="1" x14ac:dyDescent="0.15">
      <c r="B108" s="31" t="s">
        <v>114</v>
      </c>
      <c r="C108" s="29"/>
      <c r="D108" s="30"/>
      <c r="E108" s="31" t="s">
        <v>158</v>
      </c>
      <c r="F108" s="30"/>
      <c r="G108" s="31" t="s">
        <v>159</v>
      </c>
      <c r="H108" s="30"/>
    </row>
    <row r="109" spans="2:8" hidden="1" x14ac:dyDescent="0.15">
      <c r="B109" s="31" t="s">
        <v>115</v>
      </c>
      <c r="C109" s="29"/>
      <c r="D109" s="30"/>
      <c r="E109" s="31" t="s">
        <v>160</v>
      </c>
      <c r="F109" s="30"/>
      <c r="G109" s="31" t="s">
        <v>161</v>
      </c>
      <c r="H109" s="30"/>
    </row>
    <row r="110" spans="2:8" hidden="1" x14ac:dyDescent="0.15">
      <c r="B110" s="31" t="s">
        <v>116</v>
      </c>
      <c r="C110" s="29"/>
      <c r="D110" s="30"/>
      <c r="E110" s="31" t="s">
        <v>162</v>
      </c>
      <c r="F110" s="30"/>
      <c r="G110" s="31" t="s">
        <v>163</v>
      </c>
      <c r="H110" s="30"/>
    </row>
    <row r="111" spans="2:8" ht="17.25" hidden="1" thickBot="1" x14ac:dyDescent="0.2">
      <c r="B111" s="52" t="s">
        <v>117</v>
      </c>
      <c r="C111" s="53"/>
      <c r="D111" s="54"/>
      <c r="E111" s="52" t="s">
        <v>164</v>
      </c>
      <c r="F111" s="54"/>
      <c r="G111" s="52"/>
      <c r="H111" s="54"/>
    </row>
    <row r="112" spans="2:8" hidden="1" x14ac:dyDescent="0.15"/>
    <row r="113" hidden="1" x14ac:dyDescent="0.15"/>
    <row r="114" hidden="1" x14ac:dyDescent="0.15"/>
  </sheetData>
  <sheetProtection algorithmName="SHA-512" hashValue="aj8J5ZfCQjRXJQV1DhpgD9Gitq7TICPIBnFfAxKjxKIussJa1xaHFsDQnorZEft/RzWIHAuCOPXtj3ZjfjrqJw==" saltValue="OZMxvWx722CK7YIDPhw8WA==" spinCount="100000" sheet="1" formatCells="0" formatColumns="0" formatRows="0" insertColumns="0" insertRows="0" deleteColumns="0" deleteRows="0"/>
  <mergeCells count="42">
    <mergeCell ref="K34:L34"/>
    <mergeCell ref="C25:I25"/>
    <mergeCell ref="C26:I26"/>
    <mergeCell ref="C27:I27"/>
    <mergeCell ref="C28:I28"/>
    <mergeCell ref="C29:I29"/>
    <mergeCell ref="C30:I30"/>
    <mergeCell ref="A52:B52"/>
    <mergeCell ref="C52:D52"/>
    <mergeCell ref="C53:D53"/>
    <mergeCell ref="A54:A56"/>
    <mergeCell ref="C57:D57"/>
    <mergeCell ref="C20:I20"/>
    <mergeCell ref="C21:I21"/>
    <mergeCell ref="C22:I22"/>
    <mergeCell ref="A23:A24"/>
    <mergeCell ref="C31:I31"/>
    <mergeCell ref="C23:I23"/>
    <mergeCell ref="C24:I24"/>
    <mergeCell ref="C15:I15"/>
    <mergeCell ref="C16:I16"/>
    <mergeCell ref="C18:I18"/>
    <mergeCell ref="C19:I19"/>
    <mergeCell ref="C17:I17"/>
    <mergeCell ref="C10:I10"/>
    <mergeCell ref="C11:I11"/>
    <mergeCell ref="C12:I12"/>
    <mergeCell ref="C13:I13"/>
    <mergeCell ref="C14:I14"/>
    <mergeCell ref="A34:A50"/>
    <mergeCell ref="A29:A31"/>
    <mergeCell ref="A26:A28"/>
    <mergeCell ref="A13:A19"/>
    <mergeCell ref="A10:A11"/>
    <mergeCell ref="C6:I6"/>
    <mergeCell ref="C7:I7"/>
    <mergeCell ref="C8:I8"/>
    <mergeCell ref="C9:I9"/>
    <mergeCell ref="A6:B6"/>
    <mergeCell ref="A7:B7"/>
    <mergeCell ref="A8:B8"/>
    <mergeCell ref="A9:B9"/>
  </mergeCells>
  <phoneticPr fontId="4"/>
  <conditionalFormatting sqref="B57:D57">
    <cfRule type="containsBlanks" dxfId="4" priority="1">
      <formula>LEN(TRIM(B57))=0</formula>
    </cfRule>
  </conditionalFormatting>
  <conditionalFormatting sqref="C6:I11 C13:I16 C54:C56">
    <cfRule type="notContainsBlanks" dxfId="3" priority="3" stopIfTrue="1">
      <formula>LEN(TRIM(C6))&gt;0</formula>
    </cfRule>
    <cfRule type="containsBlanks" dxfId="2" priority="4" stopIfTrue="1">
      <formula>LEN(TRIM(C6))=0</formula>
    </cfRule>
  </conditionalFormatting>
  <conditionalFormatting sqref="C18:I32 D36:I50 C37:C50">
    <cfRule type="notContainsBlanks" dxfId="1" priority="9" stopIfTrue="1">
      <formula>LEN(TRIM(C18))&gt;0</formula>
    </cfRule>
    <cfRule type="containsBlanks" dxfId="0" priority="10" stopIfTrue="1">
      <formula>LEN(TRIM(C18))=0</formula>
    </cfRule>
  </conditionalFormatting>
  <dataValidations count="10">
    <dataValidation type="list" allowBlank="1" showInputMessage="1" showErrorMessage="1" sqref="C7:I7" xr:uid="{00000000-0002-0000-0000-000000000000}">
      <formula1>$B$88:$B$112</formula1>
    </dataValidation>
    <dataValidation type="whole" allowBlank="1" showInputMessage="1" showErrorMessage="1" sqref="C36:C50" xr:uid="{00000000-0002-0000-0000-000001000000}">
      <formula1>1</formula1>
      <formula2>99</formula2>
    </dataValidation>
    <dataValidation type="list" allowBlank="1" showInputMessage="1" showErrorMessage="1" sqref="C27:I27 C30:I30" xr:uid="{00000000-0002-0000-0000-000002000000}">
      <formula1>$K$73:$K$79</formula1>
    </dataValidation>
    <dataValidation type="whole" allowBlank="1" showInputMessage="1" showErrorMessage="1" sqref="H36:H50" xr:uid="{00000000-0002-0000-0000-000003000000}">
      <formula1>12</formula1>
      <formula2>99</formula2>
    </dataValidation>
    <dataValidation type="list" allowBlank="1" showInputMessage="1" showErrorMessage="1" sqref="I36:I50" xr:uid="{00000000-0002-0000-0000-000004000000}">
      <formula1>$F$73:$F$74</formula1>
    </dataValidation>
    <dataValidation type="list" allowBlank="1" showInputMessage="1" showErrorMessage="1" sqref="C56" xr:uid="{00000000-0002-0000-0000-000005000000}">
      <formula1>"1,2,3,4,5,6,7,8,9,10,11,12,13,14,15,16,17,18,19,20,21,22,23,24,25,26,27,28,29,30,31"</formula1>
    </dataValidation>
    <dataValidation type="list" allowBlank="1" showInputMessage="1" showErrorMessage="1" sqref="C55" xr:uid="{00000000-0002-0000-0000-000006000000}">
      <formula1>"1,2,3,4,5,6,7,8,9,10,11,12"</formula1>
    </dataValidation>
    <dataValidation type="list" allowBlank="1" showInputMessage="1" showErrorMessage="1" sqref="C54" xr:uid="{00000000-0002-0000-0000-000007000000}">
      <formula1>"2024,2025,2026"</formula1>
    </dataValidation>
    <dataValidation type="list" allowBlank="1" showInputMessage="1" showErrorMessage="1" sqref="C6:I6" xr:uid="{00000000-0002-0000-0000-000008000000}">
      <formula1>$A$82:$A$85</formula1>
    </dataValidation>
    <dataValidation type="list" allowBlank="1" showInputMessage="1" showErrorMessage="1" sqref="B57" xr:uid="{00000000-0002-0000-0000-000009000000}">
      <formula1>"会長,理事長,理事"</formula1>
    </dataValidation>
  </dataValidations>
  <pageMargins left="0.7" right="0.7" top="0.75" bottom="0.75" header="0.3" footer="0.3"/>
  <pageSetup paperSize="9" scale="6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2"/>
  <sheetViews>
    <sheetView topLeftCell="A10" zoomScale="110" zoomScaleNormal="110" workbookViewId="0">
      <selection activeCell="U29" sqref="U29"/>
    </sheetView>
  </sheetViews>
  <sheetFormatPr defaultRowHeight="13.5" x14ac:dyDescent="0.15"/>
  <cols>
    <col min="1" max="1" width="1.125" style="64" customWidth="1"/>
    <col min="2" max="2" width="5.875" style="64" customWidth="1"/>
    <col min="3" max="3" width="3.5" style="64" hidden="1" customWidth="1"/>
    <col min="4" max="4" width="5.125" style="64" customWidth="1"/>
    <col min="5" max="5" width="3.625" style="64" customWidth="1"/>
    <col min="6" max="7" width="9.625" style="64" customWidth="1"/>
    <col min="8" max="8" width="5.875" style="64" customWidth="1"/>
    <col min="9" max="9" width="5.5" style="64" customWidth="1"/>
    <col min="10" max="10" width="6.25" style="64" customWidth="1"/>
    <col min="11" max="11" width="5.625" style="64" customWidth="1"/>
    <col min="12" max="12" width="1.5" style="64" hidden="1" customWidth="1"/>
    <col min="13" max="13" width="5.125" style="64" customWidth="1"/>
    <col min="14" max="14" width="11.625" style="64" customWidth="1"/>
    <col min="15" max="15" width="7.375" style="64" customWidth="1"/>
    <col min="16" max="16" width="5.875" style="64" customWidth="1"/>
    <col min="17" max="17" width="5.625" style="64" customWidth="1"/>
    <col min="18" max="38" width="4.625" style="64" customWidth="1"/>
    <col min="39" max="16384" width="9" style="64"/>
  </cols>
  <sheetData>
    <row r="1" spans="1:17" ht="27.75" customHeight="1" x14ac:dyDescent="0.15">
      <c r="A1" s="144" t="str">
        <f>入力シート!C6&amp;""</f>
        <v/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7.75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7.7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21" customHeight="1" x14ac:dyDescent="0.2">
      <c r="F4" s="149" t="s">
        <v>0</v>
      </c>
      <c r="G4" s="150"/>
      <c r="H4" s="150"/>
      <c r="I4" s="150"/>
      <c r="J4" s="150"/>
      <c r="K4" s="150"/>
      <c r="L4" s="150"/>
      <c r="M4" s="150"/>
      <c r="N4" s="150"/>
      <c r="O4" s="150"/>
      <c r="P4" s="66"/>
    </row>
    <row r="5" spans="1:17" ht="6" customHeight="1" x14ac:dyDescent="0.2">
      <c r="F5" s="67"/>
      <c r="G5" s="67"/>
      <c r="H5" s="67"/>
      <c r="I5" s="67"/>
      <c r="J5" s="67"/>
      <c r="K5" s="67"/>
      <c r="L5" s="67"/>
      <c r="M5" s="67"/>
      <c r="N5" s="67"/>
      <c r="O5" s="67"/>
      <c r="P5" s="66"/>
    </row>
    <row r="6" spans="1:17" ht="27" customHeight="1" x14ac:dyDescent="0.15">
      <c r="B6" s="151" t="s">
        <v>1</v>
      </c>
      <c r="C6" s="152"/>
      <c r="D6" s="153"/>
      <c r="E6" s="154" t="str">
        <f>入力シート!C9&amp;""</f>
        <v/>
      </c>
      <c r="F6" s="152"/>
      <c r="G6" s="152"/>
      <c r="H6" s="152"/>
      <c r="I6" s="152"/>
      <c r="J6" s="155"/>
      <c r="K6" s="69" t="s">
        <v>2</v>
      </c>
      <c r="L6" s="70"/>
      <c r="M6" s="71"/>
      <c r="N6" s="146" t="str">
        <f>入力シート!C7&amp;""</f>
        <v/>
      </c>
      <c r="O6" s="146"/>
      <c r="P6" s="146"/>
      <c r="Q6" s="147"/>
    </row>
    <row r="7" spans="1:17" ht="27" customHeight="1" x14ac:dyDescent="0.15">
      <c r="B7" s="151" t="s">
        <v>3</v>
      </c>
      <c r="C7" s="152"/>
      <c r="D7" s="153"/>
      <c r="E7" s="68" t="s">
        <v>4</v>
      </c>
      <c r="F7" s="72" t="str">
        <f>入力シート!C10&amp;""</f>
        <v/>
      </c>
      <c r="G7" s="156" t="str">
        <f>入力シート!C11&amp;""</f>
        <v/>
      </c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1:17" ht="17.25" customHeight="1" x14ac:dyDescent="0.15">
      <c r="B8" s="171" t="s">
        <v>5</v>
      </c>
      <c r="C8" s="172"/>
      <c r="D8" s="173"/>
      <c r="E8" s="179" t="str">
        <f>入力シート!C20&amp;""</f>
        <v/>
      </c>
      <c r="F8" s="180"/>
      <c r="G8" s="181"/>
      <c r="H8" s="171" t="s">
        <v>6</v>
      </c>
      <c r="I8" s="173"/>
      <c r="J8" s="180" t="str">
        <f>入力シート!C21&amp;""</f>
        <v/>
      </c>
      <c r="K8" s="180"/>
      <c r="L8" s="180"/>
      <c r="M8" s="180"/>
      <c r="N8" s="73" t="s">
        <v>6</v>
      </c>
      <c r="O8" s="179" t="str">
        <f>入力シート!C22&amp;""</f>
        <v/>
      </c>
      <c r="P8" s="180"/>
      <c r="Q8" s="181"/>
    </row>
    <row r="9" spans="1:17" ht="17.25" customHeight="1" x14ac:dyDescent="0.15">
      <c r="B9" s="174">
        <v>30</v>
      </c>
      <c r="C9" s="175"/>
      <c r="D9" s="176"/>
      <c r="E9" s="182"/>
      <c r="F9" s="183"/>
      <c r="G9" s="184"/>
      <c r="H9" s="174">
        <v>31</v>
      </c>
      <c r="I9" s="176"/>
      <c r="J9" s="183"/>
      <c r="K9" s="183"/>
      <c r="L9" s="183"/>
      <c r="M9" s="183"/>
      <c r="N9" s="74">
        <v>32</v>
      </c>
      <c r="O9" s="182"/>
      <c r="P9" s="183"/>
      <c r="Q9" s="184"/>
    </row>
    <row r="10" spans="1:17" ht="17.25" customHeight="1" x14ac:dyDescent="0.15">
      <c r="B10" s="197" t="s">
        <v>7</v>
      </c>
      <c r="C10" s="186"/>
      <c r="D10" s="187"/>
      <c r="E10" s="185" t="str">
        <f>入力シート!C13&amp;""</f>
        <v/>
      </c>
      <c r="F10" s="186"/>
      <c r="G10" s="186"/>
      <c r="H10" s="186"/>
      <c r="I10" s="187"/>
      <c r="J10" s="191" t="s">
        <v>8</v>
      </c>
      <c r="K10" s="192"/>
      <c r="L10" s="193"/>
      <c r="M10" s="75" t="s">
        <v>9</v>
      </c>
      <c r="N10" s="177" t="str">
        <f>入力シート!C16&amp;""</f>
        <v/>
      </c>
      <c r="O10" s="177"/>
      <c r="P10" s="177"/>
      <c r="Q10" s="178"/>
    </row>
    <row r="11" spans="1:17" ht="17.25" customHeight="1" x14ac:dyDescent="0.15">
      <c r="B11" s="198"/>
      <c r="C11" s="189"/>
      <c r="D11" s="190"/>
      <c r="E11" s="188"/>
      <c r="F11" s="189"/>
      <c r="G11" s="189"/>
      <c r="H11" s="189"/>
      <c r="I11" s="190"/>
      <c r="J11" s="194"/>
      <c r="K11" s="195"/>
      <c r="L11" s="196"/>
      <c r="M11" s="76" t="s">
        <v>10</v>
      </c>
      <c r="N11" s="177" t="str">
        <f>入力シート!C18&amp;""</f>
        <v/>
      </c>
      <c r="O11" s="177"/>
      <c r="P11" s="177"/>
      <c r="Q11" s="178"/>
    </row>
    <row r="12" spans="1:17" ht="33" customHeight="1" x14ac:dyDescent="0.15">
      <c r="B12" s="151" t="s">
        <v>11</v>
      </c>
      <c r="C12" s="152"/>
      <c r="D12" s="153"/>
      <c r="E12" s="68" t="s">
        <v>4</v>
      </c>
      <c r="F12" s="72" t="str">
        <f>入力シート!C14&amp;""</f>
        <v/>
      </c>
      <c r="G12" s="156" t="str">
        <f>入力シート!C15&amp;""</f>
        <v/>
      </c>
      <c r="H12" s="157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1:17" ht="17.25" customHeight="1" x14ac:dyDescent="0.15">
      <c r="B13" s="222" t="s">
        <v>17</v>
      </c>
      <c r="C13" s="223"/>
      <c r="D13" s="223"/>
      <c r="E13" s="226" t="str">
        <f>入力シート!C26&amp;""</f>
        <v/>
      </c>
      <c r="F13" s="179"/>
      <c r="G13" s="77" t="s">
        <v>61</v>
      </c>
      <c r="H13" s="163" t="str">
        <f>入力シート!C27&amp;""</f>
        <v/>
      </c>
      <c r="I13" s="164"/>
      <c r="J13" s="164"/>
      <c r="K13" s="164"/>
      <c r="L13" s="164"/>
      <c r="M13" s="165"/>
      <c r="N13" s="228" t="s">
        <v>91</v>
      </c>
      <c r="O13" s="166" t="str">
        <f>入力シート!C25&amp;""</f>
        <v/>
      </c>
      <c r="P13" s="166"/>
      <c r="Q13" s="166"/>
    </row>
    <row r="14" spans="1:17" ht="17.25" customHeight="1" x14ac:dyDescent="0.15">
      <c r="B14" s="224"/>
      <c r="C14" s="225"/>
      <c r="D14" s="225"/>
      <c r="E14" s="227"/>
      <c r="F14" s="182"/>
      <c r="G14" s="78" t="s">
        <v>38</v>
      </c>
      <c r="H14" s="168" t="str">
        <f>入力シート!C28&amp;""</f>
        <v/>
      </c>
      <c r="I14" s="169"/>
      <c r="J14" s="169"/>
      <c r="K14" s="169"/>
      <c r="L14" s="169"/>
      <c r="M14" s="170"/>
      <c r="N14" s="229"/>
      <c r="O14" s="167"/>
      <c r="P14" s="167"/>
      <c r="Q14" s="167"/>
    </row>
    <row r="15" spans="1:17" ht="17.25" customHeight="1" x14ac:dyDescent="0.15">
      <c r="B15" s="222" t="s">
        <v>18</v>
      </c>
      <c r="C15" s="223"/>
      <c r="D15" s="223"/>
      <c r="E15" s="226" t="str">
        <f>入力シート!C29&amp;""</f>
        <v/>
      </c>
      <c r="F15" s="179"/>
      <c r="G15" s="77" t="s">
        <v>61</v>
      </c>
      <c r="H15" s="163" t="str">
        <f>入力シート!C30&amp;""</f>
        <v/>
      </c>
      <c r="I15" s="164"/>
      <c r="J15" s="164"/>
      <c r="K15" s="164"/>
      <c r="L15" s="164"/>
      <c r="M15" s="165"/>
      <c r="N15" s="205" t="s">
        <v>173</v>
      </c>
      <c r="O15" s="207" t="str">
        <f>入力シート!C23&amp;""</f>
        <v/>
      </c>
      <c r="P15" s="208"/>
      <c r="Q15" s="209"/>
    </row>
    <row r="16" spans="1:17" ht="17.25" customHeight="1" x14ac:dyDescent="0.15">
      <c r="B16" s="224"/>
      <c r="C16" s="225"/>
      <c r="D16" s="225"/>
      <c r="E16" s="227"/>
      <c r="F16" s="182"/>
      <c r="G16" s="78" t="s">
        <v>38</v>
      </c>
      <c r="H16" s="168" t="str">
        <f>入力シート!C31&amp;""</f>
        <v/>
      </c>
      <c r="I16" s="169"/>
      <c r="J16" s="169"/>
      <c r="K16" s="169"/>
      <c r="L16" s="169"/>
      <c r="M16" s="170"/>
      <c r="N16" s="206"/>
      <c r="O16" s="210" t="str">
        <f>入力シート!C24&amp;""</f>
        <v/>
      </c>
      <c r="P16" s="211"/>
      <c r="Q16" s="212"/>
    </row>
    <row r="17" spans="2:17" ht="6" customHeight="1" x14ac:dyDescent="0.15"/>
    <row r="18" spans="2:17" ht="6" customHeight="1" thickBot="1" x14ac:dyDescent="0.2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4.25" thickTop="1" x14ac:dyDescent="0.15">
      <c r="B19" s="219"/>
      <c r="C19" s="199" t="s">
        <v>12</v>
      </c>
      <c r="D19" s="202" t="s">
        <v>12</v>
      </c>
      <c r="E19" s="136" t="s">
        <v>13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8"/>
      <c r="P19" s="159" t="s">
        <v>66</v>
      </c>
      <c r="Q19" s="161" t="s">
        <v>65</v>
      </c>
    </row>
    <row r="20" spans="2:17" ht="14.25" x14ac:dyDescent="0.15">
      <c r="B20" s="220"/>
      <c r="C20" s="200"/>
      <c r="D20" s="203"/>
      <c r="E20" s="139" t="s">
        <v>14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1"/>
      <c r="P20" s="160"/>
      <c r="Q20" s="162"/>
    </row>
    <row r="21" spans="2:17" ht="15" customHeight="1" x14ac:dyDescent="0.15">
      <c r="B21" s="216" t="s">
        <v>15</v>
      </c>
      <c r="C21" s="201">
        <v>10</v>
      </c>
      <c r="D21" s="128" t="str">
        <f>入力シート!C36&amp;""</f>
        <v>10</v>
      </c>
      <c r="E21" s="120" t="str">
        <f>入力シート!L36</f>
        <v xml:space="preserve"> 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32" t="str">
        <f>入力シート!H36&amp;""</f>
        <v/>
      </c>
      <c r="Q21" s="134" t="str">
        <f>入力シート!I36&amp;""</f>
        <v/>
      </c>
    </row>
    <row r="22" spans="2:17" ht="21" customHeight="1" x14ac:dyDescent="0.15">
      <c r="B22" s="216"/>
      <c r="C22" s="201"/>
      <c r="D22" s="204"/>
      <c r="E22" s="117" t="str">
        <f>入力シート!K36</f>
        <v xml:space="preserve"> 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9"/>
      <c r="P22" s="133"/>
      <c r="Q22" s="135"/>
    </row>
    <row r="23" spans="2:17" ht="15" customHeight="1" x14ac:dyDescent="0.15">
      <c r="B23" s="216" t="s">
        <v>16</v>
      </c>
      <c r="C23" s="201"/>
      <c r="D23" s="128" t="str">
        <f>入力シート!C37&amp;""</f>
        <v/>
      </c>
      <c r="E23" s="120" t="str">
        <f>入力シート!L37</f>
        <v xml:space="preserve"> 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2"/>
      <c r="P23" s="132" t="str">
        <f>入力シート!H37&amp;""</f>
        <v/>
      </c>
      <c r="Q23" s="134" t="str">
        <f>入力シート!I37&amp;""</f>
        <v/>
      </c>
    </row>
    <row r="24" spans="2:17" ht="21" customHeight="1" x14ac:dyDescent="0.15">
      <c r="B24" s="216"/>
      <c r="C24" s="201"/>
      <c r="D24" s="204"/>
      <c r="E24" s="117" t="str">
        <f>入力シート!K37</f>
        <v xml:space="preserve"> 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P24" s="133"/>
      <c r="Q24" s="135"/>
    </row>
    <row r="25" spans="2:17" ht="15" customHeight="1" x14ac:dyDescent="0.15">
      <c r="B25" s="216" t="s">
        <v>16</v>
      </c>
      <c r="C25" s="201"/>
      <c r="D25" s="128" t="str">
        <f>入力シート!C38&amp;""</f>
        <v/>
      </c>
      <c r="E25" s="120" t="str">
        <f>入力シート!L38</f>
        <v xml:space="preserve"> 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132" t="str">
        <f>入力シート!H38&amp;""</f>
        <v/>
      </c>
      <c r="Q25" s="134" t="str">
        <f>入力シート!I38&amp;""</f>
        <v/>
      </c>
    </row>
    <row r="26" spans="2:17" ht="21" customHeight="1" x14ac:dyDescent="0.15">
      <c r="B26" s="216"/>
      <c r="C26" s="201"/>
      <c r="D26" s="204"/>
      <c r="E26" s="117" t="str">
        <f>入力シート!K38</f>
        <v xml:space="preserve"> 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9"/>
      <c r="P26" s="133"/>
      <c r="Q26" s="135"/>
    </row>
    <row r="27" spans="2:17" ht="15" customHeight="1" x14ac:dyDescent="0.15">
      <c r="B27" s="216" t="s">
        <v>16</v>
      </c>
      <c r="C27" s="201"/>
      <c r="D27" s="128" t="str">
        <f>入力シート!C39&amp;""</f>
        <v/>
      </c>
      <c r="E27" s="120" t="str">
        <f>入力シート!L39</f>
        <v xml:space="preserve"> 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2"/>
      <c r="P27" s="132" t="str">
        <f>入力シート!H39&amp;""</f>
        <v/>
      </c>
      <c r="Q27" s="134" t="str">
        <f>入力シート!I39&amp;""</f>
        <v/>
      </c>
    </row>
    <row r="28" spans="2:17" ht="21" customHeight="1" x14ac:dyDescent="0.15">
      <c r="B28" s="216"/>
      <c r="C28" s="201"/>
      <c r="D28" s="204"/>
      <c r="E28" s="117" t="str">
        <f>入力シート!K39</f>
        <v xml:space="preserve"> 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9"/>
      <c r="P28" s="133"/>
      <c r="Q28" s="135"/>
    </row>
    <row r="29" spans="2:17" ht="15" customHeight="1" x14ac:dyDescent="0.15">
      <c r="B29" s="216" t="s">
        <v>16</v>
      </c>
      <c r="C29" s="126"/>
      <c r="D29" s="128" t="str">
        <f>入力シート!C40&amp;""</f>
        <v/>
      </c>
      <c r="E29" s="120" t="str">
        <f>入力シート!L40</f>
        <v xml:space="preserve"> 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32" t="str">
        <f>入力シート!H40&amp;""</f>
        <v/>
      </c>
      <c r="Q29" s="134" t="str">
        <f>入力シート!I40&amp;""</f>
        <v/>
      </c>
    </row>
    <row r="30" spans="2:17" ht="21" customHeight="1" x14ac:dyDescent="0.15">
      <c r="B30" s="216"/>
      <c r="C30" s="126"/>
      <c r="D30" s="204"/>
      <c r="E30" s="117" t="str">
        <f>入力シート!K40</f>
        <v xml:space="preserve"> 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33"/>
      <c r="Q30" s="135"/>
    </row>
    <row r="31" spans="2:17" ht="15" customHeight="1" x14ac:dyDescent="0.15">
      <c r="B31" s="216" t="s">
        <v>16</v>
      </c>
      <c r="C31" s="126"/>
      <c r="D31" s="128" t="str">
        <f>入力シート!C41&amp;""</f>
        <v/>
      </c>
      <c r="E31" s="120" t="str">
        <f>入力シート!L41</f>
        <v xml:space="preserve"> 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P31" s="132" t="str">
        <f>入力シート!H41&amp;""</f>
        <v/>
      </c>
      <c r="Q31" s="134" t="str">
        <f>入力シート!I41&amp;""</f>
        <v/>
      </c>
    </row>
    <row r="32" spans="2:17" ht="21" customHeight="1" x14ac:dyDescent="0.15">
      <c r="B32" s="216"/>
      <c r="C32" s="126"/>
      <c r="D32" s="204"/>
      <c r="E32" s="117" t="str">
        <f>入力シート!K41</f>
        <v xml:space="preserve"> 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133"/>
      <c r="Q32" s="135"/>
    </row>
    <row r="33" spans="2:17" ht="15" customHeight="1" x14ac:dyDescent="0.15">
      <c r="B33" s="216" t="s">
        <v>16</v>
      </c>
      <c r="C33" s="126"/>
      <c r="D33" s="128" t="str">
        <f>入力シート!C42&amp;""</f>
        <v/>
      </c>
      <c r="E33" s="120" t="str">
        <f>入力シート!L42</f>
        <v xml:space="preserve"> 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2"/>
      <c r="P33" s="132" t="str">
        <f>入力シート!H42&amp;""</f>
        <v/>
      </c>
      <c r="Q33" s="134" t="str">
        <f>入力シート!I42&amp;""</f>
        <v/>
      </c>
    </row>
    <row r="34" spans="2:17" ht="21" customHeight="1" x14ac:dyDescent="0.15">
      <c r="B34" s="216"/>
      <c r="C34" s="126"/>
      <c r="D34" s="204"/>
      <c r="E34" s="117" t="str">
        <f>入力シート!K42</f>
        <v xml:space="preserve"> 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9"/>
      <c r="P34" s="133"/>
      <c r="Q34" s="135"/>
    </row>
    <row r="35" spans="2:17" ht="15" customHeight="1" x14ac:dyDescent="0.15">
      <c r="B35" s="216" t="s">
        <v>16</v>
      </c>
      <c r="C35" s="126"/>
      <c r="D35" s="128" t="str">
        <f>入力シート!C43&amp;""</f>
        <v/>
      </c>
      <c r="E35" s="120" t="str">
        <f>入力シート!L43</f>
        <v xml:space="preserve"> 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2"/>
      <c r="P35" s="132" t="str">
        <f>入力シート!H43&amp;""</f>
        <v/>
      </c>
      <c r="Q35" s="134" t="str">
        <f>入力シート!I43&amp;""</f>
        <v/>
      </c>
    </row>
    <row r="36" spans="2:17" ht="21" customHeight="1" x14ac:dyDescent="0.15">
      <c r="B36" s="216"/>
      <c r="C36" s="126"/>
      <c r="D36" s="204"/>
      <c r="E36" s="117" t="str">
        <f>入力シート!K43</f>
        <v xml:space="preserve"> 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9"/>
      <c r="P36" s="133"/>
      <c r="Q36" s="135"/>
    </row>
    <row r="37" spans="2:17" ht="15" customHeight="1" x14ac:dyDescent="0.15">
      <c r="B37" s="216" t="s">
        <v>16</v>
      </c>
      <c r="C37" s="126"/>
      <c r="D37" s="128" t="str">
        <f>入力シート!C44&amp;""</f>
        <v/>
      </c>
      <c r="E37" s="120" t="str">
        <f>入力シート!L44</f>
        <v xml:space="preserve"> 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2"/>
      <c r="P37" s="132" t="str">
        <f>入力シート!H44&amp;""</f>
        <v/>
      </c>
      <c r="Q37" s="134" t="str">
        <f>入力シート!I44&amp;""</f>
        <v/>
      </c>
    </row>
    <row r="38" spans="2:17" ht="21" customHeight="1" x14ac:dyDescent="0.15">
      <c r="B38" s="216"/>
      <c r="C38" s="126"/>
      <c r="D38" s="204"/>
      <c r="E38" s="117" t="str">
        <f>入力シート!K44</f>
        <v xml:space="preserve"> 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9"/>
      <c r="P38" s="133"/>
      <c r="Q38" s="135"/>
    </row>
    <row r="39" spans="2:17" ht="15" customHeight="1" x14ac:dyDescent="0.15">
      <c r="B39" s="216" t="s">
        <v>16</v>
      </c>
      <c r="C39" s="126"/>
      <c r="D39" s="128" t="str">
        <f>入力シート!C45&amp;""</f>
        <v/>
      </c>
      <c r="E39" s="120" t="str">
        <f>入力シート!L45</f>
        <v xml:space="preserve"> 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22"/>
      <c r="P39" s="132" t="str">
        <f>入力シート!H45&amp;""</f>
        <v/>
      </c>
      <c r="Q39" s="134" t="str">
        <f>入力シート!I45&amp;""</f>
        <v/>
      </c>
    </row>
    <row r="40" spans="2:17" ht="21" customHeight="1" x14ac:dyDescent="0.15">
      <c r="B40" s="216"/>
      <c r="C40" s="126"/>
      <c r="D40" s="204"/>
      <c r="E40" s="117" t="str">
        <f>入力シート!K45</f>
        <v xml:space="preserve"> 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9"/>
      <c r="P40" s="133"/>
      <c r="Q40" s="135"/>
    </row>
    <row r="41" spans="2:17" ht="15" customHeight="1" x14ac:dyDescent="0.15">
      <c r="B41" s="216" t="s">
        <v>16</v>
      </c>
      <c r="C41" s="126"/>
      <c r="D41" s="128" t="str">
        <f>入力シート!C46&amp;""</f>
        <v/>
      </c>
      <c r="E41" s="120" t="str">
        <f>入力シート!L46</f>
        <v xml:space="preserve"> 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2"/>
      <c r="P41" s="132" t="str">
        <f>入力シート!H46&amp;""</f>
        <v/>
      </c>
      <c r="Q41" s="134" t="str">
        <f>入力シート!I46&amp;""</f>
        <v/>
      </c>
    </row>
    <row r="42" spans="2:17" ht="21" customHeight="1" x14ac:dyDescent="0.15">
      <c r="B42" s="216"/>
      <c r="C42" s="126"/>
      <c r="D42" s="204"/>
      <c r="E42" s="117" t="str">
        <f>入力シート!K46</f>
        <v xml:space="preserve"> 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133"/>
      <c r="Q42" s="135"/>
    </row>
    <row r="43" spans="2:17" ht="15" customHeight="1" x14ac:dyDescent="0.15">
      <c r="B43" s="216" t="s">
        <v>16</v>
      </c>
      <c r="C43" s="126"/>
      <c r="D43" s="128" t="str">
        <f>入力シート!C47&amp;""</f>
        <v/>
      </c>
      <c r="E43" s="120" t="str">
        <f>入力シート!L47</f>
        <v xml:space="preserve"> </v>
      </c>
      <c r="F43" s="121"/>
      <c r="G43" s="121"/>
      <c r="H43" s="121"/>
      <c r="I43" s="121"/>
      <c r="J43" s="121"/>
      <c r="K43" s="121"/>
      <c r="L43" s="121"/>
      <c r="M43" s="121"/>
      <c r="N43" s="121"/>
      <c r="O43" s="122"/>
      <c r="P43" s="132" t="str">
        <f>入力シート!H47&amp;""</f>
        <v/>
      </c>
      <c r="Q43" s="134" t="str">
        <f>入力シート!I47&amp;""</f>
        <v/>
      </c>
    </row>
    <row r="44" spans="2:17" ht="21" customHeight="1" x14ac:dyDescent="0.15">
      <c r="B44" s="216"/>
      <c r="C44" s="126"/>
      <c r="D44" s="204"/>
      <c r="E44" s="117" t="str">
        <f>入力シート!K47</f>
        <v xml:space="preserve"> 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9"/>
      <c r="P44" s="133"/>
      <c r="Q44" s="135"/>
    </row>
    <row r="45" spans="2:17" ht="15" customHeight="1" x14ac:dyDescent="0.15">
      <c r="B45" s="216" t="s">
        <v>16</v>
      </c>
      <c r="C45" s="126"/>
      <c r="D45" s="128" t="str">
        <f>入力シート!C48&amp;""</f>
        <v/>
      </c>
      <c r="E45" s="120" t="str">
        <f>入力シート!L48</f>
        <v xml:space="preserve"> 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2"/>
      <c r="P45" s="132" t="str">
        <f>入力シート!H48&amp;""</f>
        <v/>
      </c>
      <c r="Q45" s="134" t="str">
        <f>入力シート!I48&amp;""</f>
        <v/>
      </c>
    </row>
    <row r="46" spans="2:17" ht="21" customHeight="1" x14ac:dyDescent="0.15">
      <c r="B46" s="217"/>
      <c r="C46" s="127"/>
      <c r="D46" s="129"/>
      <c r="E46" s="117" t="str">
        <f>入力シート!K48</f>
        <v xml:space="preserve"> 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9"/>
      <c r="P46" s="133"/>
      <c r="Q46" s="135"/>
    </row>
    <row r="47" spans="2:17" ht="15" customHeight="1" x14ac:dyDescent="0.15">
      <c r="B47" s="216" t="s">
        <v>16</v>
      </c>
      <c r="C47" s="126"/>
      <c r="D47" s="128" t="str">
        <f>入力シート!C49&amp;""</f>
        <v/>
      </c>
      <c r="E47" s="120" t="str">
        <f>入力シート!L49</f>
        <v xml:space="preserve"> 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132" t="str">
        <f>入力シート!H49&amp;""</f>
        <v/>
      </c>
      <c r="Q47" s="134" t="str">
        <f>入力シート!I49&amp;""</f>
        <v/>
      </c>
    </row>
    <row r="48" spans="2:17" ht="21" customHeight="1" x14ac:dyDescent="0.15">
      <c r="B48" s="216"/>
      <c r="C48" s="127"/>
      <c r="D48" s="129"/>
      <c r="E48" s="117" t="str">
        <f>入力シート!K49</f>
        <v xml:space="preserve"> 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9"/>
      <c r="P48" s="133"/>
      <c r="Q48" s="135"/>
    </row>
    <row r="49" spans="2:17" ht="15" customHeight="1" x14ac:dyDescent="0.15">
      <c r="B49" s="216" t="s">
        <v>16</v>
      </c>
      <c r="C49" s="126"/>
      <c r="D49" s="128" t="str">
        <f>入力シート!C50&amp;""</f>
        <v/>
      </c>
      <c r="E49" s="120" t="str">
        <f>入力シート!L50</f>
        <v xml:space="preserve"> 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32" t="str">
        <f>入力シート!H50&amp;""</f>
        <v/>
      </c>
      <c r="Q49" s="134" t="str">
        <f>入力シート!I50&amp;""</f>
        <v/>
      </c>
    </row>
    <row r="50" spans="2:17" ht="21" customHeight="1" thickBot="1" x14ac:dyDescent="0.2">
      <c r="B50" s="218"/>
      <c r="C50" s="130"/>
      <c r="D50" s="131"/>
      <c r="E50" s="123" t="str">
        <f>入力シート!K50</f>
        <v xml:space="preserve"> 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5"/>
      <c r="P50" s="142"/>
      <c r="Q50" s="143"/>
    </row>
    <row r="51" spans="2:17" ht="18.75" thickTop="1" x14ac:dyDescent="0.15">
      <c r="B51" s="213" t="e">
        <f>DATE(入力シート!C54,入力シート!C55,入力シート!C56)</f>
        <v>#NUM!</v>
      </c>
      <c r="C51" s="213"/>
      <c r="D51" s="213"/>
      <c r="E51" s="213"/>
      <c r="F51" s="213"/>
      <c r="G51" s="214"/>
      <c r="H51" s="214"/>
      <c r="I51" s="214"/>
      <c r="J51" s="82"/>
      <c r="K51" s="83"/>
      <c r="L51" s="83"/>
      <c r="M51" s="215"/>
      <c r="N51" s="215"/>
      <c r="O51" s="215"/>
      <c r="P51" s="215"/>
      <c r="Q51" s="81"/>
    </row>
    <row r="52" spans="2:17" ht="23.25" customHeight="1" x14ac:dyDescent="0.15">
      <c r="B52" s="81"/>
      <c r="C52" s="81"/>
      <c r="D52" s="81"/>
      <c r="E52" s="81"/>
      <c r="F52" s="148" t="str">
        <f>N6&amp;""</f>
        <v/>
      </c>
      <c r="G52" s="148"/>
      <c r="H52" s="148"/>
      <c r="I52" s="148"/>
      <c r="J52" s="145" t="str">
        <f>入力シート!B57&amp;""</f>
        <v/>
      </c>
      <c r="K52" s="145"/>
      <c r="L52" s="83"/>
      <c r="M52" s="221" t="str">
        <f>入力シート!C57&amp;""</f>
        <v/>
      </c>
      <c r="N52" s="221"/>
      <c r="O52" s="221"/>
      <c r="P52" s="221"/>
      <c r="Q52" s="81"/>
    </row>
  </sheetData>
  <sheetProtection algorithmName="SHA-512" hashValue="XOiML4yE7tnD2h+II5gvb6vlySYGRAxFYutXxZCCsbr/ACLsrfHlgW3/FxXwCkrcTc7T2G3vY10ppwCkeSBtBQ==" saltValue="+0tjcj6VRRohdSk9YvG//A==" spinCount="100000" sheet="1" formatCells="0" formatColumns="0" formatRows="0" insertColumns="0" insertRows="0" deleteColumns="0" deleteRows="0"/>
  <mergeCells count="152">
    <mergeCell ref="M52:P52"/>
    <mergeCell ref="B13:D14"/>
    <mergeCell ref="B15:D16"/>
    <mergeCell ref="E13:F14"/>
    <mergeCell ref="E15:F16"/>
    <mergeCell ref="N13:N14"/>
    <mergeCell ref="D41:D42"/>
    <mergeCell ref="D43:D44"/>
    <mergeCell ref="D45:D46"/>
    <mergeCell ref="D33:D34"/>
    <mergeCell ref="D35:D36"/>
    <mergeCell ref="D37:D38"/>
    <mergeCell ref="D39:D40"/>
    <mergeCell ref="C37:C38"/>
    <mergeCell ref="C39:C40"/>
    <mergeCell ref="D23:D24"/>
    <mergeCell ref="D25:D26"/>
    <mergeCell ref="B19:B20"/>
    <mergeCell ref="D29:D30"/>
    <mergeCell ref="D31:D32"/>
    <mergeCell ref="D27:D28"/>
    <mergeCell ref="C23:C24"/>
    <mergeCell ref="C25:C26"/>
    <mergeCell ref="C27:C28"/>
    <mergeCell ref="C29:C30"/>
    <mergeCell ref="C31:C32"/>
    <mergeCell ref="C41:C42"/>
    <mergeCell ref="C43:C44"/>
    <mergeCell ref="B49:B50"/>
    <mergeCell ref="B37:B38"/>
    <mergeCell ref="B39:B40"/>
    <mergeCell ref="B41:B42"/>
    <mergeCell ref="B21:B22"/>
    <mergeCell ref="B23:B24"/>
    <mergeCell ref="B25:B26"/>
    <mergeCell ref="B27:B28"/>
    <mergeCell ref="B29:B30"/>
    <mergeCell ref="B31:B32"/>
    <mergeCell ref="B33:B34"/>
    <mergeCell ref="B35:B36"/>
    <mergeCell ref="C33:C34"/>
    <mergeCell ref="C35:C36"/>
    <mergeCell ref="B51:F51"/>
    <mergeCell ref="G51:I51"/>
    <mergeCell ref="M51:P51"/>
    <mergeCell ref="B43:B44"/>
    <mergeCell ref="P45:P46"/>
    <mergeCell ref="Q45:Q46"/>
    <mergeCell ref="C45:C46"/>
    <mergeCell ref="B45:B46"/>
    <mergeCell ref="B47:B48"/>
    <mergeCell ref="P47:P48"/>
    <mergeCell ref="Q47:Q48"/>
    <mergeCell ref="P35:P36"/>
    <mergeCell ref="P37:P38"/>
    <mergeCell ref="P39:P40"/>
    <mergeCell ref="Q33:Q34"/>
    <mergeCell ref="Q35:Q36"/>
    <mergeCell ref="Q37:Q38"/>
    <mergeCell ref="Q39:Q40"/>
    <mergeCell ref="P41:P42"/>
    <mergeCell ref="P43:P44"/>
    <mergeCell ref="Q41:Q42"/>
    <mergeCell ref="Q43:Q44"/>
    <mergeCell ref="C19:C20"/>
    <mergeCell ref="C21:C22"/>
    <mergeCell ref="B12:D12"/>
    <mergeCell ref="D19:D20"/>
    <mergeCell ref="D21:D22"/>
    <mergeCell ref="N15:N16"/>
    <mergeCell ref="O15:Q15"/>
    <mergeCell ref="O16:Q16"/>
    <mergeCell ref="N11:Q11"/>
    <mergeCell ref="E8:G9"/>
    <mergeCell ref="E10:I11"/>
    <mergeCell ref="J10:L11"/>
    <mergeCell ref="B10:D11"/>
    <mergeCell ref="O8:Q9"/>
    <mergeCell ref="J8:M9"/>
    <mergeCell ref="A1:Q2"/>
    <mergeCell ref="J52:K52"/>
    <mergeCell ref="N6:Q6"/>
    <mergeCell ref="F52:I52"/>
    <mergeCell ref="F4:O4"/>
    <mergeCell ref="B6:D6"/>
    <mergeCell ref="E6:J6"/>
    <mergeCell ref="B7:D7"/>
    <mergeCell ref="G7:Q7"/>
    <mergeCell ref="P19:P20"/>
    <mergeCell ref="P21:P22"/>
    <mergeCell ref="Q19:Q20"/>
    <mergeCell ref="Q21:Q22"/>
    <mergeCell ref="G12:Q12"/>
    <mergeCell ref="H13:M13"/>
    <mergeCell ref="H15:M15"/>
    <mergeCell ref="O13:Q14"/>
    <mergeCell ref="H14:M14"/>
    <mergeCell ref="H16:M16"/>
    <mergeCell ref="B8:D8"/>
    <mergeCell ref="H8:I8"/>
    <mergeCell ref="B9:D9"/>
    <mergeCell ref="H9:I9"/>
    <mergeCell ref="N10:Q10"/>
    <mergeCell ref="E29:O29"/>
    <mergeCell ref="E30:O30"/>
    <mergeCell ref="P49:P50"/>
    <mergeCell ref="Q49:Q50"/>
    <mergeCell ref="E31:O31"/>
    <mergeCell ref="E32:O32"/>
    <mergeCell ref="E33:O33"/>
    <mergeCell ref="E34:O34"/>
    <mergeCell ref="E35:O35"/>
    <mergeCell ref="E36:O36"/>
    <mergeCell ref="E37:O37"/>
    <mergeCell ref="E38:O38"/>
    <mergeCell ref="E39:O39"/>
    <mergeCell ref="E40:O40"/>
    <mergeCell ref="E41:O41"/>
    <mergeCell ref="E42:O42"/>
    <mergeCell ref="E43:O43"/>
    <mergeCell ref="E44:O44"/>
    <mergeCell ref="E45:O45"/>
    <mergeCell ref="P29:P30"/>
    <mergeCell ref="P31:P32"/>
    <mergeCell ref="Q29:Q30"/>
    <mergeCell ref="Q31:Q32"/>
    <mergeCell ref="P33:P34"/>
    <mergeCell ref="P23:P24"/>
    <mergeCell ref="P25:P26"/>
    <mergeCell ref="P27:P28"/>
    <mergeCell ref="Q25:Q26"/>
    <mergeCell ref="Q27:Q28"/>
    <mergeCell ref="E19:O19"/>
    <mergeCell ref="E20:O20"/>
    <mergeCell ref="E21:O21"/>
    <mergeCell ref="E22:O22"/>
    <mergeCell ref="E23:O23"/>
    <mergeCell ref="E24:O24"/>
    <mergeCell ref="E25:O25"/>
    <mergeCell ref="E26:O26"/>
    <mergeCell ref="E27:O27"/>
    <mergeCell ref="E28:O28"/>
    <mergeCell ref="Q23:Q24"/>
    <mergeCell ref="E46:O46"/>
    <mergeCell ref="E47:O47"/>
    <mergeCell ref="E48:O48"/>
    <mergeCell ref="E49:O49"/>
    <mergeCell ref="E50:O50"/>
    <mergeCell ref="C47:C48"/>
    <mergeCell ref="D47:D48"/>
    <mergeCell ref="C49:C50"/>
    <mergeCell ref="D49:D50"/>
  </mergeCells>
  <phoneticPr fontId="4"/>
  <printOptions horizontalCentered="1"/>
  <pageMargins left="0.51181102362204722" right="0.39370078740157483" top="0.23622047244094491" bottom="0.23622047244094491" header="0.51181102362204722" footer="0.27559055118110237"/>
  <pageSetup paperSize="9" scale="93" fitToWidth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view="pageBreakPreview" topLeftCell="A28" zoomScaleNormal="100" workbookViewId="0">
      <selection activeCell="D45" sqref="D45:O45"/>
    </sheetView>
  </sheetViews>
  <sheetFormatPr defaultRowHeight="22.5" customHeight="1" x14ac:dyDescent="0.15"/>
  <cols>
    <col min="1" max="1" width="0.875" style="64" customWidth="1"/>
    <col min="2" max="2" width="4.875" style="64" customWidth="1"/>
    <col min="3" max="3" width="5.625" style="64" customWidth="1"/>
    <col min="4" max="4" width="12.625" style="64" customWidth="1"/>
    <col min="5" max="5" width="7.5" style="64" customWidth="1"/>
    <col min="6" max="6" width="4.625" style="64" customWidth="1"/>
    <col min="7" max="7" width="6.625" style="64" customWidth="1"/>
    <col min="8" max="8" width="4.5" style="64" customWidth="1"/>
    <col min="9" max="9" width="4.875" style="64" customWidth="1"/>
    <col min="10" max="10" width="5.625" style="64" customWidth="1"/>
    <col min="11" max="11" width="6.125" style="64" customWidth="1"/>
    <col min="12" max="12" width="8.125" style="64" customWidth="1"/>
    <col min="13" max="13" width="6.625" style="64" customWidth="1"/>
    <col min="14" max="14" width="9.375" style="64" customWidth="1"/>
    <col min="15" max="15" width="5.625" style="64" customWidth="1"/>
    <col min="16" max="39" width="4.625" style="64" customWidth="1"/>
    <col min="40" max="16384" width="9" style="64"/>
  </cols>
  <sheetData>
    <row r="1" spans="1:15" ht="22.5" customHeight="1" x14ac:dyDescent="0.15">
      <c r="A1" s="245" t="str">
        <f>大会参加申込み書【印刷用】!A1&amp;""</f>
        <v/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22.5" customHeight="1" x14ac:dyDescent="0.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22.5" customHeight="1" x14ac:dyDescent="0.2">
      <c r="D3" s="149" t="s">
        <v>175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5" ht="12.75" customHeight="1" thickBot="1" x14ac:dyDescent="0.25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40.5" customHeight="1" x14ac:dyDescent="0.15">
      <c r="B5" s="249" t="s">
        <v>1</v>
      </c>
      <c r="C5" s="250"/>
      <c r="D5" s="246" t="str">
        <f>大会参加申込み書【印刷用】!E6&amp;""</f>
        <v/>
      </c>
      <c r="E5" s="247"/>
      <c r="F5" s="247"/>
      <c r="G5" s="247"/>
      <c r="H5" s="247"/>
      <c r="I5" s="247"/>
      <c r="J5" s="251" t="s">
        <v>2</v>
      </c>
      <c r="K5" s="252"/>
      <c r="L5" s="246" t="str">
        <f>大会参加申込み書【印刷用】!N6&amp;""</f>
        <v/>
      </c>
      <c r="M5" s="247"/>
      <c r="N5" s="247"/>
      <c r="O5" s="248"/>
    </row>
    <row r="6" spans="1:15" ht="20.25" customHeight="1" x14ac:dyDescent="0.15">
      <c r="B6" s="272" t="s">
        <v>5</v>
      </c>
      <c r="C6" s="173"/>
      <c r="D6" s="241" t="str">
        <f>大会参加申込み書【印刷用】!E8&amp;""</f>
        <v/>
      </c>
      <c r="E6" s="274"/>
      <c r="F6" s="171" t="s">
        <v>6</v>
      </c>
      <c r="G6" s="173"/>
      <c r="H6" s="241" t="str">
        <f>大会参加申込み書【印刷用】!J8&amp;""</f>
        <v/>
      </c>
      <c r="I6" s="172"/>
      <c r="J6" s="172"/>
      <c r="K6" s="274"/>
      <c r="L6" s="73" t="s">
        <v>6</v>
      </c>
      <c r="M6" s="241" t="str">
        <f>大会参加申込み書【印刷用】!O8&amp;""</f>
        <v/>
      </c>
      <c r="N6" s="172"/>
      <c r="O6" s="242"/>
    </row>
    <row r="7" spans="1:15" ht="20.25" customHeight="1" x14ac:dyDescent="0.15">
      <c r="B7" s="273">
        <v>30</v>
      </c>
      <c r="C7" s="176"/>
      <c r="D7" s="275"/>
      <c r="E7" s="276"/>
      <c r="F7" s="174">
        <v>31</v>
      </c>
      <c r="G7" s="176"/>
      <c r="H7" s="275"/>
      <c r="I7" s="175"/>
      <c r="J7" s="175"/>
      <c r="K7" s="276"/>
      <c r="L7" s="80">
        <v>32</v>
      </c>
      <c r="M7" s="253"/>
      <c r="N7" s="254"/>
      <c r="O7" s="255"/>
    </row>
    <row r="8" spans="1:15" ht="20.25" customHeight="1" x14ac:dyDescent="0.15">
      <c r="B8" s="264" t="s">
        <v>63</v>
      </c>
      <c r="C8" s="265"/>
      <c r="D8" s="268" t="str">
        <f>大会参加申込み書【印刷用】!E13&amp;""</f>
        <v/>
      </c>
      <c r="E8" s="268"/>
      <c r="F8" s="271" t="s">
        <v>62</v>
      </c>
      <c r="G8" s="268"/>
      <c r="H8" s="260" t="str">
        <f>大会参加申込み書【印刷用】!H13&amp;""</f>
        <v/>
      </c>
      <c r="I8" s="260"/>
      <c r="J8" s="260"/>
      <c r="K8" s="261"/>
      <c r="L8" s="171" t="s">
        <v>91</v>
      </c>
      <c r="M8" s="173"/>
      <c r="N8" s="241" t="str">
        <f>大会参加申込み書【印刷用】!O13&amp;""</f>
        <v/>
      </c>
      <c r="O8" s="242"/>
    </row>
    <row r="9" spans="1:15" ht="20.25" customHeight="1" thickBot="1" x14ac:dyDescent="0.2">
      <c r="B9" s="266"/>
      <c r="C9" s="267"/>
      <c r="D9" s="269"/>
      <c r="E9" s="269"/>
      <c r="F9" s="270" t="s">
        <v>38</v>
      </c>
      <c r="G9" s="270"/>
      <c r="H9" s="288" t="str">
        <f>大会参加申込み書【印刷用】!H14&amp;""</f>
        <v/>
      </c>
      <c r="I9" s="288"/>
      <c r="J9" s="288"/>
      <c r="K9" s="289"/>
      <c r="L9" s="299"/>
      <c r="M9" s="300"/>
      <c r="N9" s="301"/>
      <c r="O9" s="302"/>
    </row>
    <row r="10" spans="1:15" ht="20.25" customHeight="1" x14ac:dyDescent="0.15">
      <c r="B10" s="264" t="s">
        <v>64</v>
      </c>
      <c r="C10" s="265"/>
      <c r="D10" s="268" t="str">
        <f>大会参加申込み書【印刷用】!E15&amp;""</f>
        <v/>
      </c>
      <c r="E10" s="268"/>
      <c r="F10" s="271" t="s">
        <v>62</v>
      </c>
      <c r="G10" s="268"/>
      <c r="H10" s="260" t="str">
        <f>大会参加申込み書【印刷用】!H15&amp;""</f>
        <v/>
      </c>
      <c r="I10" s="260"/>
      <c r="J10" s="260"/>
      <c r="K10" s="261"/>
      <c r="L10" s="256" t="s">
        <v>177</v>
      </c>
      <c r="M10" s="257"/>
      <c r="N10" s="241" t="str">
        <f>大会参加申込み書【印刷用】!O15&amp;""</f>
        <v/>
      </c>
      <c r="O10" s="242"/>
    </row>
    <row r="11" spans="1:15" ht="20.25" customHeight="1" thickBot="1" x14ac:dyDescent="0.2">
      <c r="B11" s="296"/>
      <c r="C11" s="297"/>
      <c r="D11" s="294"/>
      <c r="E11" s="294"/>
      <c r="F11" s="295" t="s">
        <v>38</v>
      </c>
      <c r="G11" s="295"/>
      <c r="H11" s="262" t="str">
        <f>大会参加申込み書【印刷用】!H16&amp;""</f>
        <v/>
      </c>
      <c r="I11" s="262"/>
      <c r="J11" s="262"/>
      <c r="K11" s="263"/>
      <c r="L11" s="258"/>
      <c r="M11" s="259"/>
      <c r="N11" s="243" t="str">
        <f>大会参加申込み書【印刷用】!O16&amp;""</f>
        <v/>
      </c>
      <c r="O11" s="244"/>
    </row>
    <row r="12" spans="1:15" ht="9.75" customHeight="1" x14ac:dyDescent="0.15"/>
    <row r="13" spans="1:15" ht="10.5" customHeight="1" thickBo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22.5" customHeight="1" x14ac:dyDescent="0.15">
      <c r="B14" s="290"/>
      <c r="C14" s="277" t="s">
        <v>12</v>
      </c>
      <c r="D14" s="279" t="s">
        <v>13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1"/>
    </row>
    <row r="15" spans="1:15" ht="22.5" customHeight="1" thickBot="1" x14ac:dyDescent="0.2">
      <c r="B15" s="291"/>
      <c r="C15" s="278"/>
      <c r="D15" s="282" t="s">
        <v>14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4"/>
    </row>
    <row r="16" spans="1:15" ht="15.75" customHeight="1" x14ac:dyDescent="0.15">
      <c r="B16" s="292" t="s">
        <v>15</v>
      </c>
      <c r="C16" s="303" t="str">
        <f>大会参加申込み書【印刷用】!D21&amp;""</f>
        <v>10</v>
      </c>
      <c r="D16" s="285" t="str">
        <f>大会参加申込み書【印刷用】!E21&amp;""</f>
        <v xml:space="preserve"> 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7"/>
    </row>
    <row r="17" spans="2:15" ht="22.5" customHeight="1" x14ac:dyDescent="0.15">
      <c r="B17" s="236"/>
      <c r="C17" s="237"/>
      <c r="D17" s="238" t="str">
        <f>大会参加申込み書【印刷用】!E22&amp;""</f>
        <v xml:space="preserve"> </v>
      </c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40"/>
    </row>
    <row r="18" spans="2:15" ht="15.75" customHeight="1" x14ac:dyDescent="0.15">
      <c r="B18" s="236" t="s">
        <v>16</v>
      </c>
      <c r="C18" s="237" t="str">
        <f>大会参加申込み書【印刷用】!D23&amp;""</f>
        <v/>
      </c>
      <c r="D18" s="230" t="str">
        <f>大会参加申込み書【印刷用】!E23&amp;""</f>
        <v xml:space="preserve"> 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</row>
    <row r="19" spans="2:15" ht="22.5" customHeight="1" x14ac:dyDescent="0.15">
      <c r="B19" s="236"/>
      <c r="C19" s="237"/>
      <c r="D19" s="238" t="str">
        <f>大会参加申込み書【印刷用】!E24&amp;""</f>
        <v xml:space="preserve"> 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40"/>
    </row>
    <row r="20" spans="2:15" ht="15.75" customHeight="1" x14ac:dyDescent="0.15">
      <c r="B20" s="236" t="s">
        <v>16</v>
      </c>
      <c r="C20" s="237" t="str">
        <f>大会参加申込み書【印刷用】!D25&amp;""</f>
        <v/>
      </c>
      <c r="D20" s="230" t="str">
        <f>大会参加申込み書【印刷用】!E25&amp;""</f>
        <v xml:space="preserve"> 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2:15" ht="22.5" customHeight="1" x14ac:dyDescent="0.15">
      <c r="B21" s="236"/>
      <c r="C21" s="237"/>
      <c r="D21" s="238" t="str">
        <f>大会参加申込み書【印刷用】!E26&amp;""</f>
        <v xml:space="preserve"> 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40"/>
    </row>
    <row r="22" spans="2:15" ht="15.75" customHeight="1" x14ac:dyDescent="0.15">
      <c r="B22" s="236" t="s">
        <v>16</v>
      </c>
      <c r="C22" s="237" t="str">
        <f>大会参加申込み書【印刷用】!D27&amp;""</f>
        <v/>
      </c>
      <c r="D22" s="230" t="str">
        <f>大会参加申込み書【印刷用】!E27&amp;""</f>
        <v xml:space="preserve"> 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2"/>
    </row>
    <row r="23" spans="2:15" ht="22.5" customHeight="1" x14ac:dyDescent="0.15">
      <c r="B23" s="236"/>
      <c r="C23" s="237"/>
      <c r="D23" s="238" t="str">
        <f>大会参加申込み書【印刷用】!E28&amp;""</f>
        <v xml:space="preserve"> 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40"/>
    </row>
    <row r="24" spans="2:15" ht="15.75" customHeight="1" x14ac:dyDescent="0.15">
      <c r="B24" s="236" t="s">
        <v>16</v>
      </c>
      <c r="C24" s="237" t="str">
        <f>大会参加申込み書【印刷用】!D29&amp;""</f>
        <v/>
      </c>
      <c r="D24" s="230" t="str">
        <f>大会参加申込み書【印刷用】!E29&amp;""</f>
        <v xml:space="preserve"> 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</row>
    <row r="25" spans="2:15" ht="22.5" customHeight="1" x14ac:dyDescent="0.15">
      <c r="B25" s="236"/>
      <c r="C25" s="237"/>
      <c r="D25" s="238" t="str">
        <f>大会参加申込み書【印刷用】!E30&amp;""</f>
        <v xml:space="preserve"> 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40"/>
    </row>
    <row r="26" spans="2:15" ht="15.75" customHeight="1" x14ac:dyDescent="0.15">
      <c r="B26" s="236" t="s">
        <v>16</v>
      </c>
      <c r="C26" s="237" t="str">
        <f>大会参加申込み書【印刷用】!D31&amp;""</f>
        <v/>
      </c>
      <c r="D26" s="230" t="str">
        <f>大会参加申込み書【印刷用】!E31&amp;""</f>
        <v xml:space="preserve"> 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</row>
    <row r="27" spans="2:15" ht="22.5" customHeight="1" x14ac:dyDescent="0.15">
      <c r="B27" s="236"/>
      <c r="C27" s="237"/>
      <c r="D27" s="238" t="str">
        <f>大会参加申込み書【印刷用】!E32&amp;""</f>
        <v xml:space="preserve"> 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40"/>
    </row>
    <row r="28" spans="2:15" ht="15.75" customHeight="1" x14ac:dyDescent="0.15">
      <c r="B28" s="236" t="s">
        <v>16</v>
      </c>
      <c r="C28" s="237" t="str">
        <f>大会参加申込み書【印刷用】!D33&amp;""</f>
        <v/>
      </c>
      <c r="D28" s="230" t="str">
        <f>大会参加申込み書【印刷用】!E33&amp;""</f>
        <v xml:space="preserve"> 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2"/>
    </row>
    <row r="29" spans="2:15" ht="22.5" customHeight="1" x14ac:dyDescent="0.15">
      <c r="B29" s="236"/>
      <c r="C29" s="237"/>
      <c r="D29" s="238" t="str">
        <f>大会参加申込み書【印刷用】!E34&amp;""</f>
        <v xml:space="preserve"> 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40"/>
    </row>
    <row r="30" spans="2:15" ht="15.75" customHeight="1" x14ac:dyDescent="0.15">
      <c r="B30" s="236" t="s">
        <v>16</v>
      </c>
      <c r="C30" s="237" t="str">
        <f>大会参加申込み書【印刷用】!D35&amp;""</f>
        <v/>
      </c>
      <c r="D30" s="230" t="str">
        <f>大会参加申込み書【印刷用】!E35&amp;""</f>
        <v xml:space="preserve"> 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</row>
    <row r="31" spans="2:15" ht="22.5" customHeight="1" x14ac:dyDescent="0.15">
      <c r="B31" s="236"/>
      <c r="C31" s="237"/>
      <c r="D31" s="238" t="str">
        <f>大会参加申込み書【印刷用】!E36&amp;""</f>
        <v xml:space="preserve"> 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40"/>
    </row>
    <row r="32" spans="2:15" ht="15.75" customHeight="1" x14ac:dyDescent="0.15">
      <c r="B32" s="236" t="s">
        <v>16</v>
      </c>
      <c r="C32" s="237" t="str">
        <f>大会参加申込み書【印刷用】!D37&amp;""</f>
        <v/>
      </c>
      <c r="D32" s="230" t="str">
        <f>大会参加申込み書【印刷用】!E37&amp;""</f>
        <v xml:space="preserve"> </v>
      </c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</row>
    <row r="33" spans="2:15" ht="22.5" customHeight="1" x14ac:dyDescent="0.15">
      <c r="B33" s="236"/>
      <c r="C33" s="237"/>
      <c r="D33" s="238" t="str">
        <f>大会参加申込み書【印刷用】!E38&amp;""</f>
        <v xml:space="preserve"> 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</row>
    <row r="34" spans="2:15" ht="15.75" customHeight="1" x14ac:dyDescent="0.15">
      <c r="B34" s="236" t="s">
        <v>16</v>
      </c>
      <c r="C34" s="237" t="str">
        <f>大会参加申込み書【印刷用】!D39&amp;""</f>
        <v/>
      </c>
      <c r="D34" s="230" t="str">
        <f>大会参加申込み書【印刷用】!E39&amp;""</f>
        <v xml:space="preserve"> 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2"/>
    </row>
    <row r="35" spans="2:15" ht="22.5" customHeight="1" x14ac:dyDescent="0.15">
      <c r="B35" s="236"/>
      <c r="C35" s="237"/>
      <c r="D35" s="238" t="str">
        <f>大会参加申込み書【印刷用】!E40&amp;""</f>
        <v xml:space="preserve"> </v>
      </c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40"/>
    </row>
    <row r="36" spans="2:15" ht="15.75" customHeight="1" x14ac:dyDescent="0.15">
      <c r="B36" s="236" t="s">
        <v>16</v>
      </c>
      <c r="C36" s="237" t="str">
        <f>大会参加申込み書【印刷用】!D41&amp;""</f>
        <v/>
      </c>
      <c r="D36" s="230" t="str">
        <f>大会参加申込み書【印刷用】!E41&amp;""</f>
        <v xml:space="preserve"> 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2"/>
    </row>
    <row r="37" spans="2:15" ht="22.5" customHeight="1" x14ac:dyDescent="0.15">
      <c r="B37" s="236"/>
      <c r="C37" s="237"/>
      <c r="D37" s="238" t="str">
        <f>大会参加申込み書【印刷用】!E42&amp;""</f>
        <v xml:space="preserve"> 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40"/>
    </row>
    <row r="38" spans="2:15" ht="15.75" customHeight="1" x14ac:dyDescent="0.15">
      <c r="B38" s="236" t="s">
        <v>16</v>
      </c>
      <c r="C38" s="237" t="str">
        <f>大会参加申込み書【印刷用】!D43&amp;""</f>
        <v/>
      </c>
      <c r="D38" s="230" t="str">
        <f>大会参加申込み書【印刷用】!E43&amp;""</f>
        <v xml:space="preserve"> 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2"/>
    </row>
    <row r="39" spans="2:15" ht="22.5" customHeight="1" x14ac:dyDescent="0.15">
      <c r="B39" s="236"/>
      <c r="C39" s="237"/>
      <c r="D39" s="238" t="str">
        <f>大会参加申込み書【印刷用】!E44&amp;""</f>
        <v xml:space="preserve"> 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40"/>
    </row>
    <row r="40" spans="2:15" ht="15.75" customHeight="1" x14ac:dyDescent="0.15">
      <c r="B40" s="236" t="s">
        <v>16</v>
      </c>
      <c r="C40" s="237" t="str">
        <f>大会参加申込み書【印刷用】!D45&amp;""</f>
        <v/>
      </c>
      <c r="D40" s="230" t="str">
        <f>大会参加申込み書【印刷用】!E45&amp;""</f>
        <v xml:space="preserve"> 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2"/>
    </row>
    <row r="41" spans="2:15" ht="22.5" customHeight="1" x14ac:dyDescent="0.15">
      <c r="B41" s="236"/>
      <c r="C41" s="237"/>
      <c r="D41" s="238" t="str">
        <f>大会参加申込み書【印刷用】!E46&amp;""</f>
        <v xml:space="preserve"> </v>
      </c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40"/>
    </row>
    <row r="42" spans="2:15" ht="15.75" customHeight="1" x14ac:dyDescent="0.15">
      <c r="B42" s="236" t="s">
        <v>16</v>
      </c>
      <c r="C42" s="237" t="str">
        <f>大会参加申込み書【印刷用】!D47&amp;""</f>
        <v/>
      </c>
      <c r="D42" s="230" t="str">
        <f>大会参加申込み書【印刷用】!E47&amp;""</f>
        <v xml:space="preserve"> 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2"/>
    </row>
    <row r="43" spans="2:15" ht="22.5" customHeight="1" x14ac:dyDescent="0.15">
      <c r="B43" s="236"/>
      <c r="C43" s="237"/>
      <c r="D43" s="238" t="str">
        <f>大会参加申込み書【印刷用】!E48&amp;""</f>
        <v xml:space="preserve"> 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40"/>
    </row>
    <row r="44" spans="2:15" ht="15.75" customHeight="1" x14ac:dyDescent="0.15">
      <c r="B44" s="236" t="s">
        <v>16</v>
      </c>
      <c r="C44" s="237" t="str">
        <f>大会参加申込み書【印刷用】!D49&amp;""</f>
        <v/>
      </c>
      <c r="D44" s="230" t="str">
        <f>大会参加申込み書【印刷用】!E49&amp;""</f>
        <v xml:space="preserve"> 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2"/>
    </row>
    <row r="45" spans="2:15" ht="22.5" customHeight="1" thickBot="1" x14ac:dyDescent="0.2">
      <c r="B45" s="298"/>
      <c r="C45" s="293"/>
      <c r="D45" s="233" t="str">
        <f>大会参加申込み書【印刷用】!E50&amp;""</f>
        <v xml:space="preserve"> 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5"/>
    </row>
    <row r="46" spans="2:15" ht="9.75" customHeight="1" x14ac:dyDescent="0.15">
      <c r="I46" s="254"/>
      <c r="J46" s="254"/>
      <c r="K46" s="254"/>
      <c r="L46" s="254"/>
      <c r="M46" s="254"/>
      <c r="N46" s="254"/>
      <c r="O46" s="254"/>
    </row>
    <row r="47" spans="2:15" ht="10.5" customHeight="1" x14ac:dyDescent="0.15"/>
  </sheetData>
  <sheetProtection algorithmName="SHA-512" hashValue="+gULxNRFZJacG+kkW5zyfy7XFausYR2rigzm4SZk9rWmuJlpay5X5hl6TsvLTASpDzrDK0XoUq9MIZQ/B/87vA==" saltValue="gL2BHhKScZO+nmxCdL2LAA==" spinCount="100000" sheet="1" formatCells="0" formatColumns="0" formatRows="0" insertColumns="0" deleteColumns="0" deleteRows="0"/>
  <mergeCells count="96">
    <mergeCell ref="C18:C19"/>
    <mergeCell ref="C20:C21"/>
    <mergeCell ref="C22:C23"/>
    <mergeCell ref="C24:C25"/>
    <mergeCell ref="C26:C27"/>
    <mergeCell ref="B24:B25"/>
    <mergeCell ref="B26:B27"/>
    <mergeCell ref="B28:B29"/>
    <mergeCell ref="C44:C45"/>
    <mergeCell ref="C28:C29"/>
    <mergeCell ref="B30:B31"/>
    <mergeCell ref="B32:B33"/>
    <mergeCell ref="B38:B39"/>
    <mergeCell ref="B40:B41"/>
    <mergeCell ref="B42:B43"/>
    <mergeCell ref="B44:B45"/>
    <mergeCell ref="C30:C31"/>
    <mergeCell ref="C42:C43"/>
    <mergeCell ref="C32:C33"/>
    <mergeCell ref="C38:C39"/>
    <mergeCell ref="C40:C41"/>
    <mergeCell ref="B14:B15"/>
    <mergeCell ref="B16:B17"/>
    <mergeCell ref="B18:B19"/>
    <mergeCell ref="B20:B21"/>
    <mergeCell ref="B22:B23"/>
    <mergeCell ref="D33:O33"/>
    <mergeCell ref="D38:O38"/>
    <mergeCell ref="H6:K7"/>
    <mergeCell ref="H9:K9"/>
    <mergeCell ref="I46:J46"/>
    <mergeCell ref="K46:O46"/>
    <mergeCell ref="D10:E11"/>
    <mergeCell ref="F11:G11"/>
    <mergeCell ref="F10:G10"/>
    <mergeCell ref="L8:M9"/>
    <mergeCell ref="N8:O9"/>
    <mergeCell ref="D28:O28"/>
    <mergeCell ref="D29:O29"/>
    <mergeCell ref="D30:O30"/>
    <mergeCell ref="D31:O31"/>
    <mergeCell ref="D32:O32"/>
    <mergeCell ref="D23:O23"/>
    <mergeCell ref="D24:O24"/>
    <mergeCell ref="D25:O25"/>
    <mergeCell ref="D26:O26"/>
    <mergeCell ref="D27:O27"/>
    <mergeCell ref="D18:O18"/>
    <mergeCell ref="D19:O19"/>
    <mergeCell ref="D20:O20"/>
    <mergeCell ref="D21:O21"/>
    <mergeCell ref="D22:O22"/>
    <mergeCell ref="C14:C15"/>
    <mergeCell ref="D14:O14"/>
    <mergeCell ref="D15:O15"/>
    <mergeCell ref="D16:O16"/>
    <mergeCell ref="D17:O17"/>
    <mergeCell ref="C16:C17"/>
    <mergeCell ref="H10:K10"/>
    <mergeCell ref="B6:C6"/>
    <mergeCell ref="F6:G6"/>
    <mergeCell ref="B7:C7"/>
    <mergeCell ref="F7:G7"/>
    <mergeCell ref="D6:E7"/>
    <mergeCell ref="B10:C11"/>
    <mergeCell ref="N10:O10"/>
    <mergeCell ref="N11:O11"/>
    <mergeCell ref="A1:O2"/>
    <mergeCell ref="L5:O5"/>
    <mergeCell ref="D3:N3"/>
    <mergeCell ref="B5:C5"/>
    <mergeCell ref="D5:I5"/>
    <mergeCell ref="J5:K5"/>
    <mergeCell ref="M6:O7"/>
    <mergeCell ref="L10:M11"/>
    <mergeCell ref="H8:K8"/>
    <mergeCell ref="H11:K11"/>
    <mergeCell ref="B8:C9"/>
    <mergeCell ref="D8:E9"/>
    <mergeCell ref="F9:G9"/>
    <mergeCell ref="F8:G8"/>
    <mergeCell ref="D44:O44"/>
    <mergeCell ref="D45:O45"/>
    <mergeCell ref="B34:B35"/>
    <mergeCell ref="C34:C35"/>
    <mergeCell ref="D34:O34"/>
    <mergeCell ref="D35:O35"/>
    <mergeCell ref="B36:B37"/>
    <mergeCell ref="C36:C37"/>
    <mergeCell ref="D36:O36"/>
    <mergeCell ref="D37:O37"/>
    <mergeCell ref="D39:O39"/>
    <mergeCell ref="D40:O40"/>
    <mergeCell ref="D41:O41"/>
    <mergeCell ref="D42:O42"/>
    <mergeCell ref="D43:O43"/>
  </mergeCells>
  <phoneticPr fontId="4"/>
  <pageMargins left="0.42" right="0.21" top="0.3" bottom="0.23" header="0.4" footer="0.39"/>
  <pageSetup paperSize="9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E4" sqref="E4"/>
    </sheetView>
  </sheetViews>
  <sheetFormatPr defaultRowHeight="13.5" x14ac:dyDescent="0.15"/>
  <cols>
    <col min="1" max="1" width="10.125" customWidth="1"/>
    <col min="3" max="3" width="20.625" customWidth="1"/>
    <col min="4" max="4" width="16.625" customWidth="1"/>
  </cols>
  <sheetData>
    <row r="1" spans="1:4" x14ac:dyDescent="0.15">
      <c r="A1" s="35" t="s">
        <v>68</v>
      </c>
    </row>
    <row r="3" spans="1:4" x14ac:dyDescent="0.15">
      <c r="A3" t="s">
        <v>21</v>
      </c>
      <c r="B3" s="304" t="str">
        <f>プログラム掲載用参加申込み書【印刷用】!D5</f>
        <v/>
      </c>
      <c r="C3" s="304"/>
      <c r="D3" s="304"/>
    </row>
    <row r="4" spans="1:4" x14ac:dyDescent="0.15">
      <c r="A4" t="s">
        <v>69</v>
      </c>
      <c r="B4" s="305" t="str">
        <f>プログラム掲載用参加申込み書【印刷用】!D6</f>
        <v/>
      </c>
      <c r="C4" s="305"/>
      <c r="D4" s="305"/>
    </row>
    <row r="5" spans="1:4" x14ac:dyDescent="0.15">
      <c r="B5" s="16" t="s">
        <v>70</v>
      </c>
      <c r="C5" s="16" t="s">
        <v>172</v>
      </c>
      <c r="D5" s="16" t="s">
        <v>26</v>
      </c>
    </row>
    <row r="6" spans="1:4" x14ac:dyDescent="0.15">
      <c r="A6" t="s">
        <v>71</v>
      </c>
      <c r="B6" s="28" t="str">
        <f>プログラム掲載用参加申込み書【印刷用】!C16</f>
        <v>10</v>
      </c>
      <c r="C6" s="28" t="str">
        <f>ASC(プログラム掲載用参加申込み書【印刷用】!D16)</f>
        <v xml:space="preserve"> </v>
      </c>
      <c r="D6" s="28" t="str">
        <f>プログラム掲載用参加申込み書【印刷用】!D17</f>
        <v xml:space="preserve"> </v>
      </c>
    </row>
    <row r="7" spans="1:4" x14ac:dyDescent="0.15">
      <c r="A7" t="s">
        <v>72</v>
      </c>
      <c r="B7" s="28" t="str">
        <f>プログラム掲載用参加申込み書【印刷用】!C18</f>
        <v/>
      </c>
      <c r="C7" s="28" t="str">
        <f>ASC(プログラム掲載用参加申込み書【印刷用】!D18)</f>
        <v xml:space="preserve"> </v>
      </c>
      <c r="D7" s="28" t="str">
        <f>プログラム掲載用参加申込み書【印刷用】!D19</f>
        <v xml:space="preserve"> </v>
      </c>
    </row>
    <row r="8" spans="1:4" x14ac:dyDescent="0.15">
      <c r="A8" t="s">
        <v>73</v>
      </c>
      <c r="B8" s="28" t="str">
        <f>プログラム掲載用参加申込み書【印刷用】!C20</f>
        <v/>
      </c>
      <c r="C8" s="28" t="str">
        <f>ASC(プログラム掲載用参加申込み書【印刷用】!D20)</f>
        <v xml:space="preserve"> </v>
      </c>
      <c r="D8" s="28" t="str">
        <f>プログラム掲載用参加申込み書【印刷用】!D21</f>
        <v xml:space="preserve"> </v>
      </c>
    </row>
    <row r="9" spans="1:4" x14ac:dyDescent="0.15">
      <c r="A9" t="s">
        <v>74</v>
      </c>
      <c r="B9" s="28" t="str">
        <f>プログラム掲載用参加申込み書【印刷用】!C22</f>
        <v/>
      </c>
      <c r="C9" s="28" t="str">
        <f>ASC(プログラム掲載用参加申込み書【印刷用】!D22)</f>
        <v xml:space="preserve"> </v>
      </c>
      <c r="D9" s="28" t="str">
        <f>プログラム掲載用参加申込み書【印刷用】!D23</f>
        <v xml:space="preserve"> </v>
      </c>
    </row>
    <row r="10" spans="1:4" x14ac:dyDescent="0.15">
      <c r="A10" t="s">
        <v>75</v>
      </c>
      <c r="B10" s="28" t="str">
        <f>プログラム掲載用参加申込み書【印刷用】!C24</f>
        <v/>
      </c>
      <c r="C10" s="28" t="str">
        <f>ASC(プログラム掲載用参加申込み書【印刷用】!D24)</f>
        <v xml:space="preserve"> </v>
      </c>
      <c r="D10" s="28" t="str">
        <f>プログラム掲載用参加申込み書【印刷用】!D25</f>
        <v xml:space="preserve"> </v>
      </c>
    </row>
    <row r="11" spans="1:4" x14ac:dyDescent="0.15">
      <c r="A11" t="s">
        <v>76</v>
      </c>
      <c r="B11" s="28" t="str">
        <f>プログラム掲載用参加申込み書【印刷用】!C26</f>
        <v/>
      </c>
      <c r="C11" s="28" t="str">
        <f>ASC(プログラム掲載用参加申込み書【印刷用】!D26)</f>
        <v xml:space="preserve"> </v>
      </c>
      <c r="D11" s="28" t="str">
        <f>プログラム掲載用参加申込み書【印刷用】!D27</f>
        <v xml:space="preserve"> </v>
      </c>
    </row>
    <row r="12" spans="1:4" x14ac:dyDescent="0.15">
      <c r="A12" t="s">
        <v>77</v>
      </c>
      <c r="B12" s="28" t="str">
        <f>プログラム掲載用参加申込み書【印刷用】!C28</f>
        <v/>
      </c>
      <c r="C12" s="28" t="str">
        <f>ASC(プログラム掲載用参加申込み書【印刷用】!D28)</f>
        <v xml:space="preserve"> </v>
      </c>
      <c r="D12" s="28" t="str">
        <f>プログラム掲載用参加申込み書【印刷用】!D29</f>
        <v xml:space="preserve"> </v>
      </c>
    </row>
    <row r="13" spans="1:4" x14ac:dyDescent="0.15">
      <c r="A13" t="s">
        <v>78</v>
      </c>
      <c r="B13" s="28" t="str">
        <f>プログラム掲載用参加申込み書【印刷用】!C30</f>
        <v/>
      </c>
      <c r="C13" s="28" t="str">
        <f>ASC(プログラム掲載用参加申込み書【印刷用】!D30)</f>
        <v xml:space="preserve"> </v>
      </c>
      <c r="D13" s="28" t="str">
        <f>プログラム掲載用参加申込み書【印刷用】!D31</f>
        <v xml:space="preserve"> </v>
      </c>
    </row>
    <row r="14" spans="1:4" x14ac:dyDescent="0.15">
      <c r="A14" t="s">
        <v>79</v>
      </c>
      <c r="B14" s="28" t="str">
        <f>プログラム掲載用参加申込み書【印刷用】!C32</f>
        <v/>
      </c>
      <c r="C14" s="28" t="str">
        <f>ASC(プログラム掲載用参加申込み書【印刷用】!D32)</f>
        <v xml:space="preserve"> </v>
      </c>
      <c r="D14" s="28" t="str">
        <f>プログラム掲載用参加申込み書【印刷用】!D33</f>
        <v xml:space="preserve"> </v>
      </c>
    </row>
    <row r="15" spans="1:4" x14ac:dyDescent="0.15">
      <c r="A15" t="s">
        <v>80</v>
      </c>
      <c r="B15" s="28" t="str">
        <f>プログラム掲載用参加申込み書【印刷用】!C34</f>
        <v/>
      </c>
      <c r="C15" s="28" t="str">
        <f>ASC(プログラム掲載用参加申込み書【印刷用】!D34)</f>
        <v xml:space="preserve"> </v>
      </c>
      <c r="D15" s="28" t="str">
        <f>プログラム掲載用参加申込み書【印刷用】!D35</f>
        <v xml:space="preserve"> </v>
      </c>
    </row>
    <row r="16" spans="1:4" x14ac:dyDescent="0.15">
      <c r="A16" t="s">
        <v>81</v>
      </c>
      <c r="B16" s="28" t="str">
        <f>プログラム掲載用参加申込み書【印刷用】!C36</f>
        <v/>
      </c>
      <c r="C16" s="28" t="str">
        <f>ASC(プログラム掲載用参加申込み書【印刷用】!D36)</f>
        <v xml:space="preserve"> </v>
      </c>
      <c r="D16" s="28" t="str">
        <f>プログラム掲載用参加申込み書【印刷用】!D37</f>
        <v xml:space="preserve"> </v>
      </c>
    </row>
    <row r="17" spans="1:4" x14ac:dyDescent="0.15">
      <c r="A17" t="s">
        <v>82</v>
      </c>
      <c r="B17" s="28" t="str">
        <f>プログラム掲載用参加申込み書【印刷用】!C38</f>
        <v/>
      </c>
      <c r="C17" s="28" t="str">
        <f>ASC(プログラム掲載用参加申込み書【印刷用】!D38)</f>
        <v xml:space="preserve"> </v>
      </c>
      <c r="D17" s="28" t="str">
        <f>プログラム掲載用参加申込み書【印刷用】!D39</f>
        <v xml:space="preserve"> </v>
      </c>
    </row>
    <row r="18" spans="1:4" x14ac:dyDescent="0.15">
      <c r="A18" t="s">
        <v>83</v>
      </c>
      <c r="B18" s="28" t="str">
        <f>プログラム掲載用参加申込み書【印刷用】!C40</f>
        <v/>
      </c>
      <c r="C18" s="28" t="str">
        <f>ASC(プログラム掲載用参加申込み書【印刷用】!D40)</f>
        <v xml:space="preserve"> </v>
      </c>
      <c r="D18" s="28" t="str">
        <f>プログラム掲載用参加申込み書【印刷用】!D41</f>
        <v xml:space="preserve"> </v>
      </c>
    </row>
    <row r="19" spans="1:4" x14ac:dyDescent="0.15">
      <c r="A19" t="s">
        <v>84</v>
      </c>
      <c r="B19" s="28" t="str">
        <f>プログラム掲載用参加申込み書【印刷用】!C42</f>
        <v/>
      </c>
      <c r="C19" s="28" t="str">
        <f>ASC(プログラム掲載用参加申込み書【印刷用】!D42)</f>
        <v xml:space="preserve"> </v>
      </c>
      <c r="D19" s="28" t="str">
        <f>プログラム掲載用参加申込み書【印刷用】!D43</f>
        <v xml:space="preserve"> </v>
      </c>
    </row>
    <row r="20" spans="1:4" x14ac:dyDescent="0.15">
      <c r="A20" t="s">
        <v>85</v>
      </c>
      <c r="B20" s="28" t="str">
        <f>プログラム掲載用参加申込み書【印刷用】!C44</f>
        <v/>
      </c>
      <c r="C20" s="28" t="str">
        <f>ASC(プログラム掲載用参加申込み書【印刷用】!D44)</f>
        <v xml:space="preserve"> </v>
      </c>
      <c r="D20" s="28" t="str">
        <f>プログラム掲載用参加申込み書【印刷用】!D45</f>
        <v xml:space="preserve"> </v>
      </c>
    </row>
  </sheetData>
  <sheetProtection algorithmName="SHA-512" hashValue="/s6tcwYCzh+ntVUdXBwe2C8zOAWtNyxXlTlSvcP3s42nlJ9DKdOx4RJoV6R9d3wigucvDrhS3TMF5fX13rxqmA==" saltValue="Aog19loBysSWvd+LBSQRqg==" spinCount="100000" sheet="1" objects="1" scenarios="1"/>
  <mergeCells count="2">
    <mergeCell ref="B3:D3"/>
    <mergeCell ref="B4:D4"/>
  </mergeCells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大会参加申込み書【印刷用】</vt:lpstr>
      <vt:lpstr>プログラム掲載用参加申込み書【印刷用】</vt:lpstr>
      <vt:lpstr>ウィンドミル用データ</vt:lpstr>
      <vt:lpstr>プログラム掲載用参加申込み書【印刷用】!Print_Area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tkwnt02</dc:creator>
  <cp:lastModifiedBy>user01</cp:lastModifiedBy>
  <cp:revision>1</cp:revision>
  <cp:lastPrinted>2024-03-30T00:45:34Z</cp:lastPrinted>
  <dcterms:created xsi:type="dcterms:W3CDTF">2003-03-08T03:56:38Z</dcterms:created>
  <dcterms:modified xsi:type="dcterms:W3CDTF">2024-03-30T00:46:31Z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